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기부장학팀\00. 2022년\2000. 푸른등대 기부장학금\2022-2학기\8. 신규장학생 심사\한국교직원공제회 유형i, 전국 사범대학 목록\"/>
    </mc:Choice>
  </mc:AlternateContent>
  <xr:revisionPtr revIDLastSave="0" documentId="13_ncr:1_{1F84A69D-B2E4-4DBC-9DC6-3D9CBE6C9B82}" xr6:coauthVersionLast="36" xr6:coauthVersionMax="36" xr10:uidLastSave="{00000000-0000-0000-0000-000000000000}"/>
  <bookViews>
    <workbookView xWindow="0" yWindow="0" windowWidth="27330" windowHeight="10635" xr2:uid="{00000000-000D-0000-FFFF-FFFF00000000}"/>
  </bookViews>
  <sheets>
    <sheet name="유치원" sheetId="2" r:id="rId1"/>
    <sheet name="초등" sheetId="3" r:id="rId2"/>
    <sheet name="중등(사범대)" sheetId="4" r:id="rId3"/>
    <sheet name="중등(일반대교육과)" sheetId="5" r:id="rId4"/>
    <sheet name="특수" sheetId="9" r:id="rId5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9" l="1"/>
  <c r="C11" i="5" l="1"/>
  <c r="C442" i="4"/>
  <c r="C436" i="4"/>
  <c r="C429" i="4"/>
  <c r="C422" i="4"/>
  <c r="C409" i="4"/>
  <c r="C399" i="4"/>
  <c r="C391" i="4"/>
  <c r="C384" i="4"/>
  <c r="C371" i="4"/>
  <c r="C358" i="4"/>
  <c r="C352" i="4"/>
  <c r="C344" i="4"/>
  <c r="C339" i="4"/>
  <c r="C332" i="4"/>
  <c r="C321" i="4"/>
  <c r="C316" i="4"/>
  <c r="C310" i="4"/>
  <c r="C302" i="4"/>
  <c r="C291" i="4"/>
  <c r="C283" i="4"/>
  <c r="C277" i="4"/>
  <c r="C268" i="4"/>
  <c r="C259" i="4"/>
  <c r="C244" i="4"/>
  <c r="C234" i="4"/>
  <c r="C226" i="4"/>
  <c r="C203" i="4"/>
  <c r="C189" i="4"/>
  <c r="C174" i="4"/>
  <c r="C163" i="4"/>
  <c r="C148" i="4"/>
  <c r="C133" i="4"/>
  <c r="C123" i="4"/>
  <c r="C112" i="4"/>
  <c r="C96" i="4"/>
  <c r="C80" i="4"/>
  <c r="C74" i="4"/>
  <c r="C53" i="4"/>
  <c r="C37" i="4"/>
  <c r="C20" i="4"/>
</calcChain>
</file>

<file path=xl/sharedStrings.xml><?xml version="1.0" encoding="utf-8"?>
<sst xmlns="http://schemas.openxmlformats.org/spreadsheetml/2006/main" count="2109" uniqueCount="403">
  <si>
    <t>설립별</t>
  </si>
  <si>
    <t>국립</t>
  </si>
  <si>
    <t>공립</t>
  </si>
  <si>
    <t>사립</t>
  </si>
  <si>
    <t>사립</t>
    <phoneticPr fontId="10" type="noConversion"/>
  </si>
  <si>
    <t>유치원교사(2급) 양성기관학교 (4년제대학교)</t>
    <phoneticPr fontId="2" type="noConversion"/>
  </si>
  <si>
    <t>대학명</t>
    <phoneticPr fontId="17" type="noConversion"/>
  </si>
  <si>
    <t>학과및전공명</t>
  </si>
  <si>
    <t>국립</t>
    <phoneticPr fontId="2" type="noConversion"/>
  </si>
  <si>
    <t>강릉원주대(원주)</t>
  </si>
  <si>
    <t>유아교육과</t>
  </si>
  <si>
    <t>강원대(삼척)</t>
  </si>
  <si>
    <t>경북대</t>
  </si>
  <si>
    <t>아동학부
아동학전공</t>
  </si>
  <si>
    <t>경상국립대</t>
  </si>
  <si>
    <t>공주대</t>
    <phoneticPr fontId="2" type="noConversion"/>
  </si>
  <si>
    <t>유아교육과</t>
    <phoneticPr fontId="2" type="noConversion"/>
  </si>
  <si>
    <t>부경대</t>
  </si>
  <si>
    <t>부산대</t>
  </si>
  <si>
    <t>전남대</t>
  </si>
  <si>
    <t>창원대</t>
  </si>
  <si>
    <t>충북대</t>
  </si>
  <si>
    <t>아동복지학과</t>
  </si>
  <si>
    <t>한국교통대</t>
  </si>
  <si>
    <t>유아교육학과</t>
    <phoneticPr fontId="2" type="noConversion"/>
  </si>
  <si>
    <t>한국교원대</t>
  </si>
  <si>
    <t>한국방송통신대</t>
  </si>
  <si>
    <t>국립계</t>
    <phoneticPr fontId="2" type="noConversion"/>
  </si>
  <si>
    <t>인천대</t>
  </si>
  <si>
    <t>공립계</t>
    <phoneticPr fontId="2" type="noConversion"/>
  </si>
  <si>
    <t>국·공립계</t>
    <phoneticPr fontId="2" type="noConversion"/>
  </si>
  <si>
    <t>가야대</t>
  </si>
  <si>
    <t>가천대</t>
  </si>
  <si>
    <r>
      <t xml:space="preserve">유아교육학과
</t>
    </r>
    <r>
      <rPr>
        <sz val="8"/>
        <rFont val="굴림"/>
        <family val="3"/>
        <charset val="129"/>
      </rPr>
      <t>(11경원대
유아교육학과)</t>
    </r>
    <phoneticPr fontId="2" type="noConversion"/>
  </si>
  <si>
    <t>가톨릭대</t>
  </si>
  <si>
    <t>아동학과</t>
    <phoneticPr fontId="2" type="noConversion"/>
  </si>
  <si>
    <t>강남대</t>
  </si>
  <si>
    <t>건국대(글로컬)</t>
  </si>
  <si>
    <t>건양대</t>
    <phoneticPr fontId="2" type="noConversion"/>
  </si>
  <si>
    <t>아동보육학과</t>
    <phoneticPr fontId="2" type="noConversion"/>
  </si>
  <si>
    <t>경기대(수원)</t>
  </si>
  <si>
    <t>경남대</t>
  </si>
  <si>
    <t>경동대</t>
    <phoneticPr fontId="2" type="noConversion"/>
  </si>
  <si>
    <t>경성대</t>
  </si>
  <si>
    <t>계명대</t>
  </si>
  <si>
    <t>고신대</t>
  </si>
  <si>
    <t>광신대</t>
    <phoneticPr fontId="2" type="noConversion"/>
  </si>
  <si>
    <t>광주대</t>
  </si>
  <si>
    <t>광주여대</t>
  </si>
  <si>
    <t>김천대</t>
  </si>
  <si>
    <t>나사렛대</t>
  </si>
  <si>
    <t>아동학과</t>
  </si>
  <si>
    <t>남부대</t>
  </si>
  <si>
    <t>남서울대</t>
  </si>
  <si>
    <t>대구가톨릭대</t>
  </si>
  <si>
    <t>대구대</t>
  </si>
  <si>
    <t>대구한의대</t>
  </si>
  <si>
    <t>휴먼상담복지학부 아동복지학전공</t>
    <phoneticPr fontId="10" type="noConversion"/>
  </si>
  <si>
    <t>덕성여대</t>
  </si>
  <si>
    <t>동국대(경주)</t>
  </si>
  <si>
    <t>불교아동보육학과</t>
    <phoneticPr fontId="2" type="noConversion"/>
  </si>
  <si>
    <t>동덕여대</t>
  </si>
  <si>
    <t>동명대</t>
  </si>
  <si>
    <t>동신대</t>
  </si>
  <si>
    <t>유아교육학과</t>
  </si>
  <si>
    <t>동아대</t>
    <phoneticPr fontId="2" type="noConversion"/>
  </si>
  <si>
    <t>동양대</t>
  </si>
  <si>
    <t>동의대</t>
  </si>
  <si>
    <t>명지대</t>
  </si>
  <si>
    <t>목원대</t>
  </si>
  <si>
    <t>목포가톨릭대</t>
  </si>
  <si>
    <t>백석대</t>
  </si>
  <si>
    <t>아동복지학</t>
  </si>
  <si>
    <t>배재대</t>
    <phoneticPr fontId="2" type="noConversion"/>
  </si>
  <si>
    <t>상지대</t>
    <phoneticPr fontId="2" type="noConversion"/>
  </si>
  <si>
    <t>삼육대</t>
  </si>
  <si>
    <t>서경대</t>
  </si>
  <si>
    <t>서울신학대</t>
  </si>
  <si>
    <t>서울여대</t>
    <phoneticPr fontId="2" type="noConversion"/>
  </si>
  <si>
    <t>서원대</t>
  </si>
  <si>
    <t>세한대</t>
    <phoneticPr fontId="2" type="noConversion"/>
  </si>
  <si>
    <t>성결대</t>
  </si>
  <si>
    <t>성균관대</t>
  </si>
  <si>
    <t>아동·청소년학과</t>
  </si>
  <si>
    <t>성신여대</t>
  </si>
  <si>
    <t>송원대</t>
  </si>
  <si>
    <t>숙명여대</t>
    <phoneticPr fontId="17" type="noConversion"/>
  </si>
  <si>
    <t>아동복지학부</t>
    <phoneticPr fontId="17" type="noConversion"/>
  </si>
  <si>
    <t>순천향대</t>
  </si>
  <si>
    <t>신라대</t>
  </si>
  <si>
    <t>신한대</t>
    <phoneticPr fontId="2" type="noConversion"/>
  </si>
  <si>
    <t>안양대</t>
  </si>
  <si>
    <t>연세대</t>
  </si>
  <si>
    <t>아동가족학과</t>
  </si>
  <si>
    <t>영남대</t>
  </si>
  <si>
    <t>유원대</t>
  </si>
  <si>
    <t>우석대</t>
  </si>
  <si>
    <t>우송대</t>
  </si>
  <si>
    <t>원광대</t>
  </si>
  <si>
    <t>위덕대</t>
  </si>
  <si>
    <t>을지대(성남)</t>
  </si>
  <si>
    <t>이화여대</t>
  </si>
  <si>
    <t>인제대</t>
  </si>
  <si>
    <t>제주국제대</t>
  </si>
  <si>
    <t>중부대</t>
  </si>
  <si>
    <t>중앙대</t>
  </si>
  <si>
    <t>창신대</t>
  </si>
  <si>
    <t>총신대</t>
  </si>
  <si>
    <t>유아특수교육과</t>
    <phoneticPr fontId="2" type="noConversion"/>
  </si>
  <si>
    <t>침례신학대</t>
  </si>
  <si>
    <t>한국국제대</t>
  </si>
  <si>
    <t>한국성서대</t>
  </si>
  <si>
    <t>영유아보육학과</t>
    <phoneticPr fontId="10" type="noConversion"/>
  </si>
  <si>
    <t>협성대</t>
  </si>
  <si>
    <t>아동보육학과</t>
  </si>
  <si>
    <t>호남대</t>
  </si>
  <si>
    <t>호서대</t>
  </si>
  <si>
    <t>호원대</t>
  </si>
  <si>
    <t>유아교육과(신입)</t>
  </si>
  <si>
    <t>사립계</t>
    <phoneticPr fontId="2" type="noConversion"/>
  </si>
  <si>
    <t>총계</t>
    <phoneticPr fontId="2" type="noConversion"/>
  </si>
  <si>
    <t>유치원교사(2급) 양성기관학교 (2·3년제)</t>
    <phoneticPr fontId="10" type="noConversion"/>
  </si>
  <si>
    <t>대명</t>
  </si>
  <si>
    <t>학과및전공명</t>
    <phoneticPr fontId="10" type="noConversion"/>
  </si>
  <si>
    <t>경북도립대</t>
  </si>
  <si>
    <t>전남도립대</t>
  </si>
  <si>
    <t>가톨릭상지대</t>
  </si>
  <si>
    <t>강동대</t>
  </si>
  <si>
    <t>강릉영동대</t>
  </si>
  <si>
    <t>거제대</t>
  </si>
  <si>
    <t>경남정보대</t>
  </si>
  <si>
    <t>경민대</t>
  </si>
  <si>
    <t>경복대</t>
  </si>
  <si>
    <t>경북과학대</t>
  </si>
  <si>
    <t>유아교육과(주)</t>
    <phoneticPr fontId="2" type="noConversion"/>
  </si>
  <si>
    <t>유아교육과(야)</t>
    <phoneticPr fontId="2" type="noConversion"/>
  </si>
  <si>
    <t>경북전문대</t>
  </si>
  <si>
    <t>경인여대</t>
  </si>
  <si>
    <t>유아교육과(야)</t>
  </si>
  <si>
    <t>계명문화대</t>
  </si>
  <si>
    <t>고구려대</t>
  </si>
  <si>
    <t>광양보건대</t>
  </si>
  <si>
    <t>광주보건대</t>
  </si>
  <si>
    <t>구미대</t>
  </si>
  <si>
    <t>국제대</t>
  </si>
  <si>
    <t>군장대</t>
  </si>
  <si>
    <t>김포대</t>
  </si>
  <si>
    <t>김해대</t>
  </si>
  <si>
    <t>대경대</t>
  </si>
  <si>
    <t>대구공업대</t>
  </si>
  <si>
    <t>대구과학대</t>
  </si>
  <si>
    <t>대구미래대</t>
  </si>
  <si>
    <t>대구보건대</t>
  </si>
  <si>
    <t>대덕대</t>
  </si>
  <si>
    <t>대동대</t>
  </si>
  <si>
    <t>대림대</t>
  </si>
  <si>
    <t>대원대</t>
  </si>
  <si>
    <t>대전과학기술대</t>
    <phoneticPr fontId="2" type="noConversion"/>
  </si>
  <si>
    <t>대전보건대</t>
  </si>
  <si>
    <t>동강대</t>
  </si>
  <si>
    <t>동남보건대</t>
  </si>
  <si>
    <t>아동보육복지과</t>
    <phoneticPr fontId="10" type="noConversion"/>
  </si>
  <si>
    <t>동부산대</t>
  </si>
  <si>
    <t>동서울대</t>
  </si>
  <si>
    <t>아동보육과</t>
  </si>
  <si>
    <t>동아보건대</t>
    <phoneticPr fontId="2" type="noConversion"/>
  </si>
  <si>
    <t>동원과학기술대</t>
    <phoneticPr fontId="2" type="noConversion"/>
  </si>
  <si>
    <t>동의과학대</t>
  </si>
  <si>
    <t>동주대</t>
  </si>
  <si>
    <t>두원공과대</t>
  </si>
  <si>
    <t>명지전문대</t>
  </si>
  <si>
    <t>유아교육학과(야)</t>
    <phoneticPr fontId="10" type="noConversion"/>
  </si>
  <si>
    <t>목포과학대</t>
  </si>
  <si>
    <t>문경대</t>
  </si>
  <si>
    <t>배화여대</t>
  </si>
  <si>
    <t>백석문화대</t>
  </si>
  <si>
    <t>부산경상대</t>
    <phoneticPr fontId="10" type="noConversion"/>
  </si>
  <si>
    <t>부산과학기술대</t>
  </si>
  <si>
    <t>부산여대</t>
  </si>
  <si>
    <t>유아교육과(주)</t>
  </si>
  <si>
    <t>부천대</t>
  </si>
  <si>
    <t>상지영서대</t>
  </si>
  <si>
    <t>서라벌대</t>
  </si>
  <si>
    <t>서영대</t>
  </si>
  <si>
    <t>서일대</t>
  </si>
  <si>
    <t>유아교육학과</t>
    <phoneticPr fontId="10" type="noConversion"/>
  </si>
  <si>
    <t>서정대</t>
  </si>
  <si>
    <t>서해대</t>
  </si>
  <si>
    <t>선린대</t>
  </si>
  <si>
    <t>성운대</t>
    <phoneticPr fontId="10" type="noConversion"/>
  </si>
  <si>
    <t>송곡대</t>
  </si>
  <si>
    <t>송호대</t>
  </si>
  <si>
    <t>수성대</t>
  </si>
  <si>
    <t>수원여대</t>
  </si>
  <si>
    <t>순천제일대</t>
  </si>
  <si>
    <t>숭의여대</t>
  </si>
  <si>
    <t>신구대</t>
  </si>
  <si>
    <t>신성대</t>
  </si>
  <si>
    <t>안동과학대</t>
  </si>
  <si>
    <t>안산대</t>
  </si>
  <si>
    <t>여주대</t>
  </si>
  <si>
    <t>연성대</t>
  </si>
  <si>
    <t>연성대</t>
    <phoneticPr fontId="2" type="noConversion"/>
  </si>
  <si>
    <t>영남외국어대</t>
  </si>
  <si>
    <t>영진전문대</t>
  </si>
  <si>
    <t>오산대</t>
  </si>
  <si>
    <t>용인예술과학대</t>
    <phoneticPr fontId="10" type="noConversion"/>
  </si>
  <si>
    <t>우송정보대</t>
  </si>
  <si>
    <t>울산과학대</t>
  </si>
  <si>
    <t>원광보건대</t>
  </si>
  <si>
    <t>인천재능대</t>
  </si>
  <si>
    <t>장안대</t>
  </si>
  <si>
    <t>전남과학대</t>
  </si>
  <si>
    <t>전북과학대</t>
  </si>
  <si>
    <t>전주기전대</t>
  </si>
  <si>
    <t>전주비전대</t>
  </si>
  <si>
    <t>제주관광대</t>
  </si>
  <si>
    <t>제주한라대</t>
  </si>
  <si>
    <t>창원문성대</t>
  </si>
  <si>
    <t>청강문화산업대</t>
  </si>
  <si>
    <t>청암대</t>
  </si>
  <si>
    <t>춘해보건대</t>
  </si>
  <si>
    <t>충청대</t>
  </si>
  <si>
    <t>포항대</t>
  </si>
  <si>
    <t>유아교육과</t>
    <phoneticPr fontId="10" type="noConversion"/>
  </si>
  <si>
    <t>한국영상대</t>
    <phoneticPr fontId="2" type="noConversion"/>
  </si>
  <si>
    <t>한림성심대</t>
  </si>
  <si>
    <t>한양여대</t>
  </si>
  <si>
    <t>한영대</t>
  </si>
  <si>
    <t>혜전대</t>
  </si>
  <si>
    <t>호산대</t>
    <phoneticPr fontId="2" type="noConversion"/>
  </si>
  <si>
    <t>백석예술대</t>
  </si>
  <si>
    <t>초등교사(2급)양성기관 학부 학생정원 총괄</t>
    <phoneticPr fontId="2" type="noConversion"/>
  </si>
  <si>
    <t>설립</t>
  </si>
  <si>
    <t>구분</t>
  </si>
  <si>
    <t>교육대학명</t>
  </si>
  <si>
    <t>일반대학</t>
    <phoneticPr fontId="10" type="noConversion"/>
  </si>
  <si>
    <t>교원대계</t>
  </si>
  <si>
    <t>교육대학</t>
  </si>
  <si>
    <t>경인교육대</t>
  </si>
  <si>
    <t>공주교육대</t>
  </si>
  <si>
    <t>광주교육대</t>
  </si>
  <si>
    <t>대구교육대</t>
  </si>
  <si>
    <t>부산교육대</t>
  </si>
  <si>
    <t>서울교육대</t>
  </si>
  <si>
    <t>전주교육대</t>
  </si>
  <si>
    <t>진주교육대</t>
  </si>
  <si>
    <t>청주교육대</t>
  </si>
  <si>
    <t>춘천교육대</t>
  </si>
  <si>
    <t>교육대학계</t>
  </si>
  <si>
    <t>일반대학</t>
  </si>
  <si>
    <t>제주대</t>
  </si>
  <si>
    <t>일반대학계</t>
  </si>
  <si>
    <t>사범대학 대학별·학과별 입학정원</t>
    <phoneticPr fontId="2" type="noConversion"/>
  </si>
  <si>
    <t>대학명</t>
  </si>
  <si>
    <t>학과명</t>
    <phoneticPr fontId="17" type="noConversion"/>
  </si>
  <si>
    <t>강원대(춘천)</t>
  </si>
  <si>
    <t>가정교육과</t>
  </si>
  <si>
    <t>과학교육학부</t>
  </si>
  <si>
    <t>교육학과</t>
  </si>
  <si>
    <t>국어교육과</t>
  </si>
  <si>
    <t>수학교육과</t>
  </si>
  <si>
    <t>역사교육과</t>
  </si>
  <si>
    <t>영어교육과</t>
  </si>
  <si>
    <t>윤리교육과</t>
  </si>
  <si>
    <t>일반사회교육과</t>
  </si>
  <si>
    <t>지리교육과</t>
  </si>
  <si>
    <t>체육교육과</t>
    <phoneticPr fontId="2" type="noConversion"/>
  </si>
  <si>
    <t>한문교육과</t>
  </si>
  <si>
    <t>계</t>
    <phoneticPr fontId="2" type="noConversion"/>
  </si>
  <si>
    <t>물리교육과</t>
    <phoneticPr fontId="2" type="noConversion"/>
  </si>
  <si>
    <t>생물교육과</t>
    <phoneticPr fontId="2" type="noConversion"/>
  </si>
  <si>
    <t>지구과학교육과</t>
    <phoneticPr fontId="2" type="noConversion"/>
  </si>
  <si>
    <t>화학교육과</t>
    <phoneticPr fontId="2" type="noConversion"/>
  </si>
  <si>
    <t>역사교육과</t>
    <phoneticPr fontId="2" type="noConversion"/>
  </si>
  <si>
    <t>일반사회교육과</t>
    <phoneticPr fontId="2" type="noConversion"/>
  </si>
  <si>
    <t>지리교육과</t>
    <phoneticPr fontId="2" type="noConversion"/>
  </si>
  <si>
    <t>유럽어교육학부
독어교육전공</t>
  </si>
  <si>
    <t>유럽어교육학부
불어교육전공</t>
  </si>
  <si>
    <t>체육교육과</t>
  </si>
  <si>
    <t>물리교육과</t>
  </si>
  <si>
    <t>미술교육과</t>
  </si>
  <si>
    <t>생물교육과</t>
  </si>
  <si>
    <t>음악교육과</t>
  </si>
  <si>
    <t>일어교육과</t>
  </si>
  <si>
    <t>화학교육과</t>
  </si>
  <si>
    <t>기술·가정교육과</t>
  </si>
  <si>
    <t>상업정보교육과</t>
  </si>
  <si>
    <t>지구과학교육과</t>
  </si>
  <si>
    <t>컴퓨터교육과</t>
  </si>
  <si>
    <t>환경교육과</t>
  </si>
  <si>
    <t>목포대</t>
  </si>
  <si>
    <t>독어교육과</t>
  </si>
  <si>
    <t>불어교육과</t>
  </si>
  <si>
    <t>서울대</t>
  </si>
  <si>
    <t>사회교육과</t>
  </si>
  <si>
    <t>순천대</t>
  </si>
  <si>
    <t>농업교육과</t>
  </si>
  <si>
    <t>안동대</t>
  </si>
  <si>
    <t>교육공학과</t>
  </si>
  <si>
    <t>기계교육과</t>
  </si>
  <si>
    <t>윤리교육과</t>
    <phoneticPr fontId="2" type="noConversion"/>
  </si>
  <si>
    <t>영어교육과</t>
    <phoneticPr fontId="2" type="noConversion"/>
  </si>
  <si>
    <t>컴퓨터교육과</t>
    <phoneticPr fontId="10" type="noConversion"/>
  </si>
  <si>
    <t>전자공학교육과</t>
    <phoneticPr fontId="2" type="noConversion"/>
  </si>
  <si>
    <t>전북대</t>
  </si>
  <si>
    <t>물리교육전공</t>
  </si>
  <si>
    <t>생물교육전공</t>
  </si>
  <si>
    <t>지구과학교육전공</t>
  </si>
  <si>
    <t>화학교육전공</t>
  </si>
  <si>
    <t>일반사회교육전공</t>
    <phoneticPr fontId="2" type="noConversion"/>
  </si>
  <si>
    <t>지리교육전공</t>
  </si>
  <si>
    <t>충남대</t>
  </si>
  <si>
    <t>건설공학교육과</t>
  </si>
  <si>
    <t>기계·재료공학교육과</t>
    <phoneticPr fontId="10" type="noConversion"/>
  </si>
  <si>
    <t>기술교육과</t>
  </si>
  <si>
    <t>전기·전자·통신공학교육과</t>
  </si>
  <si>
    <t>화학공학교육과</t>
  </si>
  <si>
    <t>중국어교육과</t>
    <phoneticPr fontId="2" type="noConversion"/>
  </si>
  <si>
    <t>건국대</t>
  </si>
  <si>
    <t>고려대</t>
  </si>
  <si>
    <t>가톨릭관동대</t>
    <phoneticPr fontId="2" type="noConversion"/>
  </si>
  <si>
    <t>단국대(죽전)</t>
  </si>
  <si>
    <t>과학교육과</t>
  </si>
  <si>
    <t>교육학과</t>
    <phoneticPr fontId="10" type="noConversion"/>
  </si>
  <si>
    <t>지구과학교육전공</t>
    <phoneticPr fontId="2" type="noConversion"/>
  </si>
  <si>
    <t>동국대</t>
  </si>
  <si>
    <t>상명대</t>
  </si>
  <si>
    <t>성결대</t>
    <phoneticPr fontId="2" type="noConversion"/>
  </si>
  <si>
    <t>사회과교육과</t>
  </si>
  <si>
    <t>인하대</t>
  </si>
  <si>
    <t>전주대</t>
  </si>
  <si>
    <t>과학교육과</t>
    <phoneticPr fontId="2" type="noConversion"/>
  </si>
  <si>
    <t>조선대</t>
  </si>
  <si>
    <t>청주대</t>
  </si>
  <si>
    <t>국어교육과</t>
    <phoneticPr fontId="2" type="noConversion"/>
  </si>
  <si>
    <t>한국외대(서울)</t>
    <phoneticPr fontId="2" type="noConversion"/>
  </si>
  <si>
    <t>독일어교육과</t>
  </si>
  <si>
    <t>프랑스어교육과</t>
  </si>
  <si>
    <t>한국어교육과</t>
  </si>
  <si>
    <t>한남대</t>
  </si>
  <si>
    <t>한양대</t>
  </si>
  <si>
    <t>응용미술교육과</t>
  </si>
  <si>
    <t>홍익대</t>
  </si>
  <si>
    <t>일반대학 교육과 대학별·학과별 입학 정원</t>
    <phoneticPr fontId="2" type="noConversion"/>
  </si>
  <si>
    <t>수해양산업교육과
기관공학전공</t>
  </si>
  <si>
    <t>수해양산업교육과
냉동공학전공</t>
  </si>
  <si>
    <t>수해양산업교육과
식품공학전공</t>
  </si>
  <si>
    <t>수해양산업교육과
양식공학전공</t>
  </si>
  <si>
    <t>수해양산업교육과
어업공학전공</t>
  </si>
  <si>
    <t>기독교교육과</t>
  </si>
  <si>
    <t>국민대</t>
  </si>
  <si>
    <t>동아대</t>
  </si>
  <si>
    <t>숙명여대</t>
    <phoneticPr fontId="2" type="noConversion"/>
  </si>
  <si>
    <t>교육학부</t>
    <phoneticPr fontId="2" type="noConversion"/>
  </si>
  <si>
    <t>교육심리학과</t>
    <phoneticPr fontId="2" type="noConversion"/>
  </si>
  <si>
    <t>세한대</t>
  </si>
  <si>
    <t>교육학부</t>
  </si>
  <si>
    <t>체육교육학과</t>
  </si>
  <si>
    <t>장로회신학대</t>
  </si>
  <si>
    <t>전남대</t>
    <phoneticPr fontId="10" type="noConversion"/>
  </si>
  <si>
    <t>한국체육대</t>
  </si>
  <si>
    <t>경주대</t>
  </si>
  <si>
    <t>극동대</t>
  </si>
  <si>
    <t>대전대</t>
  </si>
  <si>
    <t>용인대</t>
  </si>
  <si>
    <t>특수학교정교사(2급) 양성기관 학생 정원(4년제)</t>
    <phoneticPr fontId="2" type="noConversion"/>
  </si>
  <si>
    <t>계열</t>
    <phoneticPr fontId="2" type="noConversion"/>
  </si>
  <si>
    <t>학과및
전공명</t>
  </si>
  <si>
    <t>사범대학</t>
    <phoneticPr fontId="2" type="noConversion"/>
  </si>
  <si>
    <t>특수교육과</t>
    <phoneticPr fontId="2" type="noConversion"/>
  </si>
  <si>
    <t>사범대학</t>
  </si>
  <si>
    <t>특수교육과</t>
  </si>
  <si>
    <t>특수교육학부
유아특수교육전공</t>
  </si>
  <si>
    <t>특수교육학부
중등특수교육전공</t>
  </si>
  <si>
    <t>특수교육학부
초등특수교육전공</t>
  </si>
  <si>
    <t>교육과</t>
  </si>
  <si>
    <t>유아특수교육학과</t>
  </si>
  <si>
    <t>교육과</t>
    <phoneticPr fontId="2" type="noConversion"/>
  </si>
  <si>
    <t>특수체육교육과</t>
  </si>
  <si>
    <t>한국교원대</t>
    <phoneticPr fontId="10" type="noConversion"/>
  </si>
  <si>
    <t>사범대학</t>
    <phoneticPr fontId="10" type="noConversion"/>
  </si>
  <si>
    <t>특수교육과</t>
    <phoneticPr fontId="10" type="noConversion"/>
  </si>
  <si>
    <t>중등특수교육과</t>
  </si>
  <si>
    <t>초등특수교육과</t>
  </si>
  <si>
    <t>초등특수교육과</t>
    <phoneticPr fontId="2" type="noConversion"/>
  </si>
  <si>
    <t>중등특수교육과</t>
    <phoneticPr fontId="2" type="noConversion"/>
  </si>
  <si>
    <t>특수체육교육학과</t>
  </si>
  <si>
    <t>중등특수교육학과</t>
  </si>
  <si>
    <t>초등특수교육학과</t>
  </si>
  <si>
    <t>중등특수교육학과</t>
    <phoneticPr fontId="2" type="noConversion"/>
  </si>
  <si>
    <t>유아특수교육과</t>
  </si>
  <si>
    <t>인문사회계열</t>
  </si>
  <si>
    <t>재활학부인간재활학과</t>
  </si>
  <si>
    <t>재활과학대</t>
    <phoneticPr fontId="2" type="noConversion"/>
  </si>
  <si>
    <t>교육과</t>
    <phoneticPr fontId="10" type="noConversion"/>
  </si>
  <si>
    <t>사범학부</t>
  </si>
  <si>
    <t>부산장신대</t>
  </si>
  <si>
    <t>체육계열</t>
  </si>
  <si>
    <t>사범계</t>
  </si>
  <si>
    <t>국립</t>
    <phoneticPr fontId="10" type="noConversion"/>
  </si>
  <si>
    <t>체육학부
특수체육전공(교직)</t>
    <phoneticPr fontId="1" type="noConversion"/>
  </si>
  <si>
    <t>직업재활학과(교직)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</si>
</sst>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9" formatCode="_ * #,##0_ ;_ * \-#,##0_ ;_ * &quot;-&quot;_ ;_ @_ "/>
  </numFmts>
  <fonts count="3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맑은 고딕"/>
      <family val="3"/>
      <charset val="129"/>
    </font>
    <font>
      <b/>
      <sz val="10"/>
      <name val="굴림"/>
      <family val="3"/>
      <charset val="129"/>
    </font>
    <font>
      <b/>
      <sz val="9"/>
      <name val="굴림"/>
      <family val="3"/>
      <charset val="129"/>
    </font>
    <font>
      <sz val="8"/>
      <name val="굴림"/>
      <family val="3"/>
      <charset val="129"/>
    </font>
    <font>
      <sz val="11"/>
      <color rgb="FF000000"/>
      <name val="맑은 고딕"/>
      <family val="3"/>
      <charset val="129"/>
    </font>
    <font>
      <sz val="8"/>
      <name val="맑은 고딕"/>
      <family val="2"/>
      <charset val="129"/>
    </font>
    <font>
      <sz val="11"/>
      <color theme="1"/>
      <name val="맑은 고딕"/>
      <family val="3"/>
      <charset val="129"/>
      <scheme val="minor"/>
    </font>
    <font>
      <b/>
      <sz val="16"/>
      <color rgb="FF000000"/>
      <name val="돋움"/>
      <family val="3"/>
      <charset val="129"/>
    </font>
    <font>
      <sz val="9"/>
      <color rgb="FF000000"/>
      <name val="맑은 고딕"/>
      <family val="3"/>
      <charset val="129"/>
    </font>
    <font>
      <sz val="7.5"/>
      <name val="굴림"/>
      <family val="3"/>
      <charset val="129"/>
    </font>
    <font>
      <sz val="11"/>
      <name val="맑은 고딕"/>
      <family val="3"/>
      <charset val="129"/>
    </font>
    <font>
      <b/>
      <sz val="7.5"/>
      <name val="굴림"/>
      <family val="3"/>
      <charset val="129"/>
    </font>
    <font>
      <sz val="8"/>
      <name val="돋움"/>
      <family val="3"/>
      <charset val="129"/>
    </font>
    <font>
      <sz val="8"/>
      <color rgb="FF000000"/>
      <name val="굴림"/>
      <family val="3"/>
      <charset val="129"/>
    </font>
    <font>
      <sz val="11"/>
      <color rgb="FFFFFFFF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b/>
      <sz val="8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b/>
      <sz val="7"/>
      <color rgb="FF000000"/>
      <name val="굴림"/>
      <family val="3"/>
      <charset val="129"/>
    </font>
    <font>
      <sz val="9"/>
      <name val="돋움"/>
      <family val="3"/>
      <charset val="129"/>
    </font>
    <font>
      <b/>
      <sz val="10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10"/>
      <color rgb="FFFF0000"/>
      <name val="굴림"/>
      <family val="3"/>
      <charset val="129"/>
    </font>
    <font>
      <b/>
      <sz val="16"/>
      <name val="돋움"/>
      <family val="3"/>
      <charset val="129"/>
    </font>
    <font>
      <sz val="7"/>
      <color rgb="FF000000"/>
      <name val="굴림"/>
      <family val="3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A5A5A5"/>
        <bgColor rgb="FFFFFFFF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rgb="FFFFFFFF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ashed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3" fillId="0" borderId="0"/>
    <xf numFmtId="41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/>
    <xf numFmtId="0" fontId="19" fillId="5" borderId="0" applyNumberFormat="0" applyBorder="0" applyAlignment="0" applyProtection="0">
      <alignment vertical="center"/>
    </xf>
    <xf numFmtId="0" fontId="11" fillId="0" borderId="0">
      <alignment vertical="center"/>
    </xf>
    <xf numFmtId="41" fontId="30" fillId="0" borderId="0" applyFont="0" applyFill="0" applyBorder="0" applyAlignment="0" applyProtection="0">
      <alignment vertical="center"/>
    </xf>
    <xf numFmtId="179" fontId="31" fillId="0" borderId="0" applyFont="0" applyFill="0" applyBorder="0" applyAlignment="0" applyProtection="0"/>
    <xf numFmtId="0" fontId="9" fillId="9" borderId="0" applyNumberFormat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0" fontId="13" fillId="2" borderId="0" xfId="3" applyFont="1" applyFill="1" applyBorder="1" applyAlignment="1">
      <alignment horizontal="center" vertical="center"/>
    </xf>
    <xf numFmtId="0" fontId="14" fillId="2" borderId="0" xfId="3" applyFont="1" applyFill="1" applyBorder="1" applyAlignment="1">
      <alignment horizontal="center" vertical="center"/>
    </xf>
    <xf numFmtId="0" fontId="15" fillId="2" borderId="0" xfId="3" applyFont="1" applyFill="1" applyBorder="1" applyAlignment="1">
      <alignment horizontal="center" vertical="center"/>
    </xf>
    <xf numFmtId="0" fontId="4" fillId="0" borderId="20" xfId="3" applyFont="1" applyFill="1" applyBorder="1" applyAlignment="1">
      <alignment horizontal="center" vertical="center"/>
    </xf>
    <xf numFmtId="0" fontId="14" fillId="0" borderId="6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5" xfId="3" applyFont="1" applyFill="1" applyBorder="1" applyAlignment="1">
      <alignment horizontal="center" vertical="center"/>
    </xf>
    <xf numFmtId="0" fontId="20" fillId="0" borderId="6" xfId="3" applyFont="1" applyFill="1" applyBorder="1" applyAlignment="1">
      <alignment horizontal="center" vertical="center" wrapText="1"/>
    </xf>
    <xf numFmtId="0" fontId="20" fillId="0" borderId="6" xfId="3" applyFont="1" applyFill="1" applyBorder="1" applyAlignment="1">
      <alignment horizontal="center" vertical="center"/>
    </xf>
    <xf numFmtId="0" fontId="14" fillId="0" borderId="21" xfId="3" applyFont="1" applyFill="1" applyBorder="1" applyAlignment="1">
      <alignment horizontal="center" vertical="center"/>
    </xf>
    <xf numFmtId="0" fontId="14" fillId="0" borderId="21" xfId="6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0" fontId="22" fillId="6" borderId="22" xfId="3" applyFont="1" applyFill="1" applyBorder="1" applyAlignment="1">
      <alignment horizontal="center" vertical="center"/>
    </xf>
    <xf numFmtId="0" fontId="20" fillId="0" borderId="24" xfId="3" applyFont="1" applyFill="1" applyBorder="1" applyAlignment="1">
      <alignment horizontal="center" vertical="center"/>
    </xf>
    <xf numFmtId="0" fontId="14" fillId="0" borderId="5" xfId="6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shrinkToFit="1"/>
    </xf>
    <xf numFmtId="0" fontId="14" fillId="0" borderId="6" xfId="3" applyFont="1" applyFill="1" applyBorder="1" applyAlignment="1">
      <alignment horizontal="center" vertical="center" shrinkToFit="1"/>
    </xf>
    <xf numFmtId="0" fontId="24" fillId="0" borderId="6" xfId="3" applyNumberFormat="1" applyFont="1" applyFill="1" applyBorder="1" applyAlignment="1">
      <alignment horizontal="center" vertical="center" shrinkToFit="1"/>
    </xf>
    <xf numFmtId="0" fontId="14" fillId="0" borderId="3" xfId="3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/>
    </xf>
    <xf numFmtId="0" fontId="9" fillId="2" borderId="0" xfId="7" applyFont="1" applyFill="1" applyBorder="1" applyAlignment="1">
      <alignment horizontal="center" vertical="center"/>
    </xf>
    <xf numFmtId="0" fontId="15" fillId="2" borderId="0" xfId="7" applyFont="1" applyFill="1" applyBorder="1" applyAlignment="1">
      <alignment horizontal="center" vertical="center"/>
    </xf>
    <xf numFmtId="0" fontId="20" fillId="2" borderId="25" xfId="7" applyFont="1" applyFill="1" applyBorder="1" applyAlignment="1">
      <alignment horizontal="center" vertical="center"/>
    </xf>
    <xf numFmtId="0" fontId="20" fillId="2" borderId="5" xfId="7" applyFont="1" applyFill="1" applyBorder="1" applyAlignment="1">
      <alignment horizontal="center" vertical="center"/>
    </xf>
    <xf numFmtId="0" fontId="20" fillId="2" borderId="3" xfId="7" applyFont="1" applyFill="1" applyBorder="1" applyAlignment="1">
      <alignment horizontal="center" vertical="center"/>
    </xf>
    <xf numFmtId="0" fontId="22" fillId="4" borderId="27" xfId="7" applyFont="1" applyFill="1" applyBorder="1" applyAlignment="1">
      <alignment horizontal="center" vertical="center"/>
    </xf>
    <xf numFmtId="0" fontId="22" fillId="4" borderId="23" xfId="7" applyFont="1" applyFill="1" applyBorder="1" applyAlignment="1">
      <alignment horizontal="center" vertical="center"/>
    </xf>
    <xf numFmtId="0" fontId="20" fillId="2" borderId="6" xfId="7" applyFont="1" applyFill="1" applyBorder="1" applyAlignment="1">
      <alignment horizontal="center" vertical="center"/>
    </xf>
    <xf numFmtId="0" fontId="18" fillId="2" borderId="6" xfId="7" applyFont="1" applyFill="1" applyBorder="1" applyAlignment="1">
      <alignment horizontal="center" vertical="center"/>
    </xf>
    <xf numFmtId="0" fontId="20" fillId="7" borderId="25" xfId="7" applyFont="1" applyFill="1" applyBorder="1" applyAlignment="1">
      <alignment horizontal="center" vertical="center"/>
    </xf>
    <xf numFmtId="0" fontId="20" fillId="7" borderId="6" xfId="7" applyFont="1" applyFill="1" applyBorder="1" applyAlignment="1">
      <alignment horizontal="center" vertical="center"/>
    </xf>
    <xf numFmtId="0" fontId="18" fillId="7" borderId="6" xfId="7" applyFont="1" applyFill="1" applyBorder="1" applyAlignment="1">
      <alignment horizontal="center" vertical="center"/>
    </xf>
    <xf numFmtId="0" fontId="0" fillId="8" borderId="0" xfId="0" applyFill="1">
      <alignment vertical="center"/>
    </xf>
    <xf numFmtId="0" fontId="20" fillId="7" borderId="5" xfId="7" applyFont="1" applyFill="1" applyBorder="1" applyAlignment="1">
      <alignment horizontal="center" vertical="center"/>
    </xf>
    <xf numFmtId="0" fontId="20" fillId="7" borderId="3" xfId="7" applyFont="1" applyFill="1" applyBorder="1" applyAlignment="1">
      <alignment horizontal="center" vertical="center"/>
    </xf>
    <xf numFmtId="0" fontId="9" fillId="2" borderId="0" xfId="3" applyFont="1" applyFill="1" applyBorder="1">
      <alignment vertical="center"/>
    </xf>
    <xf numFmtId="0" fontId="26" fillId="2" borderId="24" xfId="3" applyFont="1" applyFill="1" applyBorder="1" applyAlignment="1">
      <alignment horizontal="center" vertical="center"/>
    </xf>
    <xf numFmtId="0" fontId="26" fillId="2" borderId="5" xfId="3" applyFont="1" applyFill="1" applyBorder="1" applyAlignment="1">
      <alignment horizontal="center" vertical="center"/>
    </xf>
    <xf numFmtId="0" fontId="26" fillId="2" borderId="20" xfId="3" applyFont="1" applyFill="1" applyBorder="1" applyAlignment="1">
      <alignment vertical="center"/>
    </xf>
    <xf numFmtId="0" fontId="27" fillId="2" borderId="25" xfId="3" applyFont="1" applyFill="1" applyBorder="1" applyAlignment="1">
      <alignment horizontal="center" vertical="center"/>
    </xf>
    <xf numFmtId="0" fontId="26" fillId="2" borderId="6" xfId="3" applyFont="1" applyFill="1" applyBorder="1" applyAlignment="1">
      <alignment horizontal="center" vertical="center"/>
    </xf>
    <xf numFmtId="0" fontId="26" fillId="2" borderId="25" xfId="3" applyFont="1" applyFill="1" applyBorder="1" applyAlignment="1">
      <alignment horizontal="center" vertical="center"/>
    </xf>
    <xf numFmtId="0" fontId="26" fillId="2" borderId="25" xfId="3" applyFont="1" applyFill="1" applyBorder="1" applyAlignment="1">
      <alignment vertical="center"/>
    </xf>
    <xf numFmtId="0" fontId="26" fillId="2" borderId="26" xfId="3" applyFont="1" applyFill="1" applyBorder="1" applyAlignment="1">
      <alignment vertical="center"/>
    </xf>
    <xf numFmtId="0" fontId="26" fillId="2" borderId="28" xfId="3" applyFont="1" applyFill="1" applyBorder="1" applyAlignment="1">
      <alignment horizontal="center" vertical="center"/>
    </xf>
    <xf numFmtId="0" fontId="26" fillId="2" borderId="4" xfId="3" applyFont="1" applyFill="1" applyBorder="1" applyAlignment="1">
      <alignment horizontal="center" vertical="center"/>
    </xf>
    <xf numFmtId="0" fontId="26" fillId="2" borderId="29" xfId="3" applyFont="1" applyFill="1" applyBorder="1" applyAlignment="1">
      <alignment vertical="center"/>
    </xf>
    <xf numFmtId="0" fontId="7" fillId="2" borderId="0" xfId="3" applyFont="1" applyFill="1" applyBorder="1" applyAlignment="1">
      <alignment horizontal="center" vertical="center"/>
    </xf>
    <xf numFmtId="0" fontId="20" fillId="2" borderId="20" xfId="3" applyFont="1" applyFill="1" applyBorder="1" applyAlignment="1">
      <alignment horizontal="center" vertical="center"/>
    </xf>
    <xf numFmtId="0" fontId="20" fillId="2" borderId="3" xfId="3" applyFont="1" applyFill="1" applyBorder="1" applyAlignment="1">
      <alignment horizontal="center" vertical="center"/>
    </xf>
    <xf numFmtId="0" fontId="20" fillId="2" borderId="6" xfId="3" applyFont="1" applyFill="1" applyBorder="1" applyAlignment="1">
      <alignment horizontal="center" vertical="center"/>
    </xf>
    <xf numFmtId="0" fontId="18" fillId="2" borderId="6" xfId="3" applyFont="1" applyFill="1" applyBorder="1" applyAlignment="1">
      <alignment horizontal="center" vertical="center"/>
    </xf>
    <xf numFmtId="0" fontId="20" fillId="2" borderId="25" xfId="3" applyFont="1" applyFill="1" applyBorder="1" applyAlignment="1">
      <alignment horizontal="center" vertical="center"/>
    </xf>
    <xf numFmtId="0" fontId="20" fillId="2" borderId="2" xfId="3" applyFont="1" applyFill="1" applyBorder="1" applyAlignment="1">
      <alignment horizontal="center" vertical="center"/>
    </xf>
    <xf numFmtId="0" fontId="18" fillId="2" borderId="6" xfId="3" applyFont="1" applyFill="1" applyBorder="1" applyAlignment="1">
      <alignment horizontal="center" vertical="center" wrapText="1"/>
    </xf>
    <xf numFmtId="0" fontId="20" fillId="2" borderId="9" xfId="3" applyFont="1" applyFill="1" applyBorder="1" applyAlignment="1">
      <alignment horizontal="center" vertical="center"/>
    </xf>
    <xf numFmtId="0" fontId="20" fillId="2" borderId="7" xfId="3" applyFont="1" applyFill="1" applyBorder="1" applyAlignment="1">
      <alignment horizontal="center" vertical="center"/>
    </xf>
    <xf numFmtId="0" fontId="20" fillId="2" borderId="32" xfId="3" applyFont="1" applyFill="1" applyBorder="1" applyAlignment="1">
      <alignment horizontal="center" vertical="center"/>
    </xf>
    <xf numFmtId="0" fontId="20" fillId="2" borderId="33" xfId="3" applyFont="1" applyFill="1" applyBorder="1" applyAlignment="1">
      <alignment horizontal="center" vertical="center"/>
    </xf>
    <xf numFmtId="0" fontId="20" fillId="2" borderId="8" xfId="3" applyFont="1" applyFill="1" applyBorder="1" applyAlignment="1">
      <alignment horizontal="center" vertical="center"/>
    </xf>
    <xf numFmtId="0" fontId="20" fillId="2" borderId="5" xfId="3" applyFont="1" applyFill="1" applyBorder="1" applyAlignment="1">
      <alignment horizontal="center" vertical="center"/>
    </xf>
    <xf numFmtId="0" fontId="20" fillId="2" borderId="24" xfId="3" applyFont="1" applyFill="1" applyBorder="1" applyAlignment="1">
      <alignment horizontal="center" vertical="center"/>
    </xf>
    <xf numFmtId="0" fontId="20" fillId="2" borderId="0" xfId="3" applyFont="1" applyFill="1" applyBorder="1" applyAlignment="1">
      <alignment horizontal="center" vertical="center"/>
    </xf>
    <xf numFmtId="0" fontId="20" fillId="2" borderId="8" xfId="7" applyFont="1" applyFill="1" applyBorder="1" applyAlignment="1">
      <alignment horizontal="center" vertical="center"/>
    </xf>
    <xf numFmtId="0" fontId="4" fillId="2" borderId="25" xfId="3" applyFont="1" applyFill="1" applyBorder="1" applyAlignment="1">
      <alignment horizontal="center" vertical="center"/>
    </xf>
    <xf numFmtId="0" fontId="4" fillId="2" borderId="15" xfId="3" applyFont="1" applyFill="1" applyBorder="1" applyAlignment="1">
      <alignment horizontal="center" vertical="center"/>
    </xf>
    <xf numFmtId="0" fontId="4" fillId="2" borderId="5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7" fillId="2" borderId="33" xfId="3" applyFont="1" applyFill="1" applyBorder="1" applyAlignment="1">
      <alignment horizontal="center" vertical="center"/>
    </xf>
    <xf numFmtId="0" fontId="7" fillId="2" borderId="8" xfId="3" applyFont="1" applyFill="1" applyBorder="1" applyAlignment="1">
      <alignment horizontal="center" vertical="center"/>
    </xf>
    <xf numFmtId="0" fontId="4" fillId="2" borderId="20" xfId="3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0" fontId="4" fillId="2" borderId="35" xfId="3" applyFont="1" applyFill="1" applyBorder="1" applyAlignment="1">
      <alignment horizontal="center" vertical="center"/>
    </xf>
    <xf numFmtId="0" fontId="4" fillId="2" borderId="12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 vertical="center"/>
    </xf>
    <xf numFmtId="0" fontId="8" fillId="2" borderId="0" xfId="3" applyFont="1" applyFill="1" applyBorder="1" applyAlignment="1">
      <alignment horizontal="center" vertical="center"/>
    </xf>
    <xf numFmtId="0" fontId="20" fillId="2" borderId="0" xfId="7" applyFont="1" applyFill="1" applyBorder="1" applyAlignment="1">
      <alignment horizontal="center" vertical="center"/>
    </xf>
    <xf numFmtId="0" fontId="18" fillId="2" borderId="0" xfId="7" applyFont="1" applyFill="1" applyBorder="1" applyAlignment="1">
      <alignment horizontal="center" vertical="center"/>
    </xf>
    <xf numFmtId="0" fontId="20" fillId="2" borderId="20" xfId="7" applyFont="1" applyFill="1" applyBorder="1" applyAlignment="1">
      <alignment horizontal="center" vertical="center"/>
    </xf>
    <xf numFmtId="0" fontId="18" fillId="2" borderId="6" xfId="7" applyFont="1" applyFill="1" applyBorder="1" applyAlignment="1">
      <alignment horizontal="center" vertical="center" wrapText="1"/>
    </xf>
    <xf numFmtId="0" fontId="20" fillId="2" borderId="24" xfId="7" applyFont="1" applyFill="1" applyBorder="1" applyAlignment="1">
      <alignment horizontal="center" vertical="center"/>
    </xf>
    <xf numFmtId="0" fontId="20" fillId="2" borderId="33" xfId="7" applyFont="1" applyFill="1" applyBorder="1" applyAlignment="1">
      <alignment horizontal="center" vertical="center"/>
    </xf>
    <xf numFmtId="0" fontId="22" fillId="6" borderId="22" xfId="7" applyFont="1" applyFill="1" applyBorder="1" applyAlignment="1">
      <alignment horizontal="center" vertical="center"/>
    </xf>
    <xf numFmtId="0" fontId="22" fillId="6" borderId="34" xfId="7" applyFont="1" applyFill="1" applyBorder="1" applyAlignment="1">
      <alignment horizontal="center" vertical="center"/>
    </xf>
    <xf numFmtId="0" fontId="20" fillId="2" borderId="2" xfId="7" applyFont="1" applyFill="1" applyBorder="1" applyAlignment="1">
      <alignment horizontal="center" vertical="center"/>
    </xf>
    <xf numFmtId="0" fontId="20" fillId="2" borderId="0" xfId="7" applyFont="1" applyFill="1" applyBorder="1" applyAlignment="1" applyProtection="1">
      <alignment horizontal="center" vertical="center"/>
      <protection locked="0"/>
    </xf>
    <xf numFmtId="0" fontId="18" fillId="2" borderId="0" xfId="7" applyFont="1" applyFill="1" applyBorder="1" applyAlignment="1" applyProtection="1">
      <alignment horizontal="center" vertical="center"/>
      <protection locked="0"/>
    </xf>
    <xf numFmtId="0" fontId="18" fillId="2" borderId="36" xfId="7" applyFont="1" applyFill="1" applyBorder="1" applyAlignment="1" applyProtection="1">
      <alignment horizontal="center" vertical="center"/>
      <protection locked="0"/>
    </xf>
    <xf numFmtId="0" fontId="18" fillId="2" borderId="36" xfId="7" applyFont="1" applyFill="1" applyBorder="1" applyAlignment="1" applyProtection="1">
      <alignment horizontal="center" vertical="center" wrapText="1"/>
      <protection locked="0"/>
    </xf>
    <xf numFmtId="0" fontId="21" fillId="4" borderId="11" xfId="7" applyFont="1" applyFill="1" applyBorder="1" applyAlignment="1" applyProtection="1">
      <alignment horizontal="center" vertical="center"/>
    </xf>
    <xf numFmtId="0" fontId="22" fillId="4" borderId="2" xfId="7" applyFont="1" applyFill="1" applyBorder="1" applyAlignment="1" applyProtection="1">
      <alignment horizontal="center" vertical="center"/>
    </xf>
    <xf numFmtId="0" fontId="21" fillId="4" borderId="2" xfId="7" applyFont="1" applyFill="1" applyBorder="1" applyAlignment="1" applyProtection="1">
      <alignment horizontal="center" vertical="center"/>
    </xf>
    <xf numFmtId="0" fontId="20" fillId="2" borderId="36" xfId="7" applyFont="1" applyFill="1" applyBorder="1" applyAlignment="1" applyProtection="1">
      <alignment horizontal="center" vertical="center" shrinkToFit="1"/>
      <protection locked="0"/>
    </xf>
    <xf numFmtId="41" fontId="16" fillId="6" borderId="23" xfId="8" applyFont="1" applyFill="1" applyBorder="1" applyAlignment="1">
      <alignment horizontal="center" vertical="center"/>
    </xf>
    <xf numFmtId="41" fontId="0" fillId="0" borderId="0" xfId="8" applyFont="1">
      <alignment vertical="center"/>
    </xf>
    <xf numFmtId="41" fontId="23" fillId="6" borderId="22" xfId="8" applyFont="1" applyFill="1" applyBorder="1" applyAlignment="1">
      <alignment horizontal="center" vertical="center"/>
    </xf>
    <xf numFmtId="41" fontId="22" fillId="6" borderId="22" xfId="8" applyFont="1" applyFill="1" applyBorder="1" applyAlignment="1">
      <alignment horizontal="center" vertical="center"/>
    </xf>
    <xf numFmtId="41" fontId="22" fillId="4" borderId="27" xfId="8" applyFont="1" applyFill="1" applyBorder="1" applyAlignment="1">
      <alignment horizontal="center" vertical="center"/>
    </xf>
    <xf numFmtId="41" fontId="22" fillId="4" borderId="23" xfId="8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20" fillId="2" borderId="37" xfId="7" applyFont="1" applyFill="1" applyBorder="1" applyAlignment="1" applyProtection="1">
      <alignment horizontal="center" vertical="center"/>
      <protection locked="0"/>
    </xf>
    <xf numFmtId="0" fontId="20" fillId="2" borderId="36" xfId="7" applyFont="1" applyFill="1" applyBorder="1" applyAlignment="1" applyProtection="1">
      <alignment horizontal="center" vertical="center" wrapText="1"/>
      <protection locked="0"/>
    </xf>
    <xf numFmtId="0" fontId="20" fillId="2" borderId="36" xfId="7" applyFont="1" applyFill="1" applyBorder="1" applyAlignment="1" applyProtection="1">
      <alignment horizontal="center" vertical="center"/>
      <protection locked="0"/>
    </xf>
    <xf numFmtId="0" fontId="22" fillId="6" borderId="34" xfId="3" applyFont="1" applyFill="1" applyBorder="1" applyAlignment="1">
      <alignment horizontal="center" vertical="center"/>
    </xf>
    <xf numFmtId="0" fontId="22" fillId="6" borderId="23" xfId="3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14" fillId="0" borderId="5" xfId="6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/>
    </xf>
    <xf numFmtId="0" fontId="6" fillId="3" borderId="16" xfId="4" applyNumberFormat="1" applyFont="1" applyFill="1" applyBorder="1" applyAlignment="1">
      <alignment horizontal="center" vertical="center" shrinkToFit="1"/>
    </xf>
    <xf numFmtId="0" fontId="6" fillId="3" borderId="18" xfId="4" applyNumberFormat="1" applyFont="1" applyFill="1" applyBorder="1" applyAlignment="1">
      <alignment horizontal="center" vertical="center" shrinkToFit="1"/>
    </xf>
    <xf numFmtId="0" fontId="16" fillId="3" borderId="17" xfId="4" applyNumberFormat="1" applyFont="1" applyFill="1" applyBorder="1" applyAlignment="1">
      <alignment horizontal="center" vertical="center" shrinkToFit="1"/>
    </xf>
    <xf numFmtId="0" fontId="16" fillId="3" borderId="19" xfId="4" applyNumberFormat="1" applyFont="1" applyFill="1" applyBorder="1" applyAlignment="1">
      <alignment horizontal="center" vertical="center" shrinkToFit="1"/>
    </xf>
    <xf numFmtId="0" fontId="6" fillId="3" borderId="17" xfId="5" applyNumberFormat="1" applyFont="1" applyFill="1" applyBorder="1" applyAlignment="1">
      <alignment horizontal="center" vertical="center" wrapText="1" shrinkToFit="1"/>
    </xf>
    <xf numFmtId="0" fontId="6" fillId="3" borderId="19" xfId="5" applyNumberFormat="1" applyFont="1" applyFill="1" applyBorder="1" applyAlignment="1">
      <alignment horizontal="center" vertical="center" shrinkToFit="1"/>
    </xf>
    <xf numFmtId="0" fontId="14" fillId="0" borderId="3" xfId="3" applyFont="1" applyFill="1" applyBorder="1" applyAlignment="1">
      <alignment horizontal="center" vertical="center"/>
    </xf>
    <xf numFmtId="0" fontId="14" fillId="0" borderId="5" xfId="3" applyFont="1" applyFill="1" applyBorder="1" applyAlignment="1">
      <alignment horizontal="center" vertical="center"/>
    </xf>
    <xf numFmtId="0" fontId="12" fillId="2" borderId="0" xfId="7" applyFont="1" applyFill="1" applyBorder="1" applyAlignment="1">
      <alignment horizontal="center" vertical="center"/>
    </xf>
    <xf numFmtId="0" fontId="25" fillId="3" borderId="16" xfId="4" applyNumberFormat="1" applyFont="1" applyFill="1" applyBorder="1" applyAlignment="1">
      <alignment horizontal="center" vertical="center" shrinkToFit="1"/>
    </xf>
    <xf numFmtId="0" fontId="25" fillId="3" borderId="18" xfId="4" applyNumberFormat="1" applyFont="1" applyFill="1" applyBorder="1" applyAlignment="1">
      <alignment horizontal="center" vertical="center" shrinkToFit="1"/>
    </xf>
    <xf numFmtId="0" fontId="25" fillId="3" borderId="17" xfId="4" applyNumberFormat="1" applyFont="1" applyFill="1" applyBorder="1" applyAlignment="1">
      <alignment horizontal="center" vertical="center" shrinkToFit="1"/>
    </xf>
    <xf numFmtId="0" fontId="25" fillId="3" borderId="19" xfId="4" applyNumberFormat="1" applyFont="1" applyFill="1" applyBorder="1" applyAlignment="1">
      <alignment horizontal="center" vertical="center" shrinkToFit="1"/>
    </xf>
    <xf numFmtId="0" fontId="25" fillId="3" borderId="17" xfId="5" applyNumberFormat="1" applyFont="1" applyFill="1" applyBorder="1" applyAlignment="1">
      <alignment horizontal="center" vertical="center" wrapText="1" shrinkToFit="1"/>
    </xf>
    <xf numFmtId="0" fontId="25" fillId="3" borderId="19" xfId="5" applyNumberFormat="1" applyFont="1" applyFill="1" applyBorder="1" applyAlignment="1">
      <alignment horizontal="center" vertical="center" shrinkToFit="1"/>
    </xf>
    <xf numFmtId="0" fontId="25" fillId="3" borderId="16" xfId="3" applyFont="1" applyFill="1" applyBorder="1" applyAlignment="1">
      <alignment horizontal="center" vertical="center"/>
    </xf>
    <xf numFmtId="0" fontId="25" fillId="3" borderId="18" xfId="3" applyFont="1" applyFill="1" applyBorder="1" applyAlignment="1">
      <alignment horizontal="center" vertical="center"/>
    </xf>
    <xf numFmtId="0" fontId="25" fillId="3" borderId="17" xfId="3" applyFont="1" applyFill="1" applyBorder="1" applyAlignment="1">
      <alignment horizontal="center" vertical="center"/>
    </xf>
    <xf numFmtId="0" fontId="25" fillId="3" borderId="19" xfId="3" applyFont="1" applyFill="1" applyBorder="1" applyAlignment="1">
      <alignment horizontal="center" vertical="center"/>
    </xf>
    <xf numFmtId="0" fontId="26" fillId="2" borderId="14" xfId="3" applyFont="1" applyFill="1" applyBorder="1" applyAlignment="1">
      <alignment horizontal="center" vertical="center"/>
    </xf>
    <xf numFmtId="0" fontId="26" fillId="2" borderId="21" xfId="3" applyFont="1" applyFill="1" applyBorder="1" applyAlignment="1">
      <alignment horizontal="center" vertical="center"/>
    </xf>
    <xf numFmtId="0" fontId="26" fillId="2" borderId="13" xfId="3" applyFont="1" applyFill="1" applyBorder="1" applyAlignment="1">
      <alignment horizontal="center" vertical="center"/>
    </xf>
    <xf numFmtId="0" fontId="26" fillId="2" borderId="10" xfId="3" applyFont="1" applyFill="1" applyBorder="1" applyAlignment="1">
      <alignment horizontal="center" vertical="center"/>
    </xf>
    <xf numFmtId="0" fontId="26" fillId="2" borderId="30" xfId="3" applyFont="1" applyFill="1" applyBorder="1" applyAlignment="1">
      <alignment horizontal="center" vertical="center"/>
    </xf>
    <xf numFmtId="0" fontId="26" fillId="2" borderId="31" xfId="3" applyFont="1" applyFill="1" applyBorder="1" applyAlignment="1">
      <alignment horizontal="center" vertical="center"/>
    </xf>
    <xf numFmtId="0" fontId="28" fillId="2" borderId="0" xfId="3" applyFont="1" applyFill="1" applyBorder="1" applyAlignment="1">
      <alignment horizontal="center" vertical="center"/>
    </xf>
    <xf numFmtId="41" fontId="7" fillId="3" borderId="16" xfId="5" applyFont="1" applyFill="1" applyBorder="1" applyAlignment="1">
      <alignment horizontal="center" vertical="center"/>
    </xf>
    <xf numFmtId="41" fontId="7" fillId="3" borderId="20" xfId="5" applyFont="1" applyFill="1" applyBorder="1" applyAlignment="1">
      <alignment horizontal="center" vertical="center"/>
    </xf>
    <xf numFmtId="41" fontId="7" fillId="3" borderId="17" xfId="5" applyFont="1" applyFill="1" applyBorder="1" applyAlignment="1">
      <alignment horizontal="center" vertical="center"/>
    </xf>
    <xf numFmtId="41" fontId="7" fillId="3" borderId="3" xfId="5" applyFont="1" applyFill="1" applyBorder="1" applyAlignment="1">
      <alignment horizontal="center" vertical="center"/>
    </xf>
    <xf numFmtId="0" fontId="7" fillId="3" borderId="1" xfId="5" applyNumberFormat="1" applyFont="1" applyFill="1" applyBorder="1" applyAlignment="1">
      <alignment horizontal="center" vertical="center" shrinkToFit="1"/>
    </xf>
    <xf numFmtId="0" fontId="7" fillId="3" borderId="5" xfId="5" applyNumberFormat="1" applyFont="1" applyFill="1" applyBorder="1" applyAlignment="1">
      <alignment horizontal="center" vertical="center" shrinkToFit="1"/>
    </xf>
    <xf numFmtId="0" fontId="4" fillId="2" borderId="3" xfId="3" applyFont="1" applyFill="1" applyBorder="1" applyAlignment="1">
      <alignment horizontal="center" vertical="center"/>
    </xf>
    <xf numFmtId="0" fontId="4" fillId="2" borderId="5" xfId="3" applyFont="1" applyFill="1" applyBorder="1" applyAlignment="1">
      <alignment horizontal="center" vertical="center"/>
    </xf>
    <xf numFmtId="0" fontId="20" fillId="2" borderId="3" xfId="3" applyFont="1" applyFill="1" applyBorder="1" applyAlignment="1">
      <alignment horizontal="center" vertical="center"/>
    </xf>
    <xf numFmtId="0" fontId="20" fillId="2" borderId="2" xfId="3" applyFont="1" applyFill="1" applyBorder="1" applyAlignment="1">
      <alignment horizontal="center" vertical="center"/>
    </xf>
    <xf numFmtId="0" fontId="20" fillId="2" borderId="5" xfId="3" applyFont="1" applyFill="1" applyBorder="1" applyAlignment="1">
      <alignment horizontal="center" vertical="center"/>
    </xf>
    <xf numFmtId="0" fontId="18" fillId="2" borderId="3" xfId="3" applyFont="1" applyFill="1" applyBorder="1" applyAlignment="1">
      <alignment horizontal="center" vertical="center"/>
    </xf>
    <xf numFmtId="0" fontId="18" fillId="2" borderId="9" xfId="3" applyFont="1" applyFill="1" applyBorder="1" applyAlignment="1">
      <alignment horizontal="center" vertical="center"/>
    </xf>
    <xf numFmtId="0" fontId="18" fillId="2" borderId="5" xfId="3" applyFont="1" applyFill="1" applyBorder="1" applyAlignment="1">
      <alignment horizontal="center" vertical="center"/>
    </xf>
    <xf numFmtId="0" fontId="29" fillId="2" borderId="3" xfId="3" applyFont="1" applyFill="1" applyBorder="1" applyAlignment="1">
      <alignment horizontal="center" vertical="center"/>
    </xf>
    <xf numFmtId="0" fontId="29" fillId="2" borderId="2" xfId="3" applyFont="1" applyFill="1" applyBorder="1" applyAlignment="1">
      <alignment horizontal="center" vertical="center"/>
    </xf>
    <xf numFmtId="0" fontId="29" fillId="2" borderId="5" xfId="3" applyFont="1" applyFill="1" applyBorder="1" applyAlignment="1">
      <alignment horizontal="center" vertical="center"/>
    </xf>
    <xf numFmtId="0" fontId="20" fillId="2" borderId="9" xfId="3" applyFont="1" applyFill="1" applyBorder="1" applyAlignment="1">
      <alignment horizontal="center" vertical="center"/>
    </xf>
    <xf numFmtId="0" fontId="4" fillId="2" borderId="12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/>
    </xf>
    <xf numFmtId="0" fontId="7" fillId="3" borderId="17" xfId="5" applyNumberFormat="1" applyFont="1" applyFill="1" applyBorder="1" applyAlignment="1">
      <alignment horizontal="center" vertical="center" shrinkToFit="1"/>
    </xf>
    <xf numFmtId="0" fontId="7" fillId="3" borderId="3" xfId="5" applyNumberFormat="1" applyFont="1" applyFill="1" applyBorder="1" applyAlignment="1">
      <alignment horizontal="center" vertical="center" shrinkToFit="1"/>
    </xf>
    <xf numFmtId="0" fontId="20" fillId="2" borderId="37" xfId="7" applyFont="1" applyFill="1" applyBorder="1" applyAlignment="1" applyProtection="1">
      <alignment horizontal="center" vertical="center"/>
      <protection locked="0"/>
    </xf>
    <xf numFmtId="0" fontId="20" fillId="2" borderId="38" xfId="7" applyFont="1" applyFill="1" applyBorder="1" applyAlignment="1" applyProtection="1">
      <alignment horizontal="center" vertical="center"/>
      <protection locked="0"/>
    </xf>
    <xf numFmtId="0" fontId="20" fillId="2" borderId="39" xfId="7" applyFont="1" applyFill="1" applyBorder="1" applyAlignment="1" applyProtection="1">
      <alignment horizontal="center" vertical="center"/>
      <protection locked="0"/>
    </xf>
    <xf numFmtId="0" fontId="20" fillId="2" borderId="36" xfId="7" applyFont="1" applyFill="1" applyBorder="1" applyAlignment="1" applyProtection="1">
      <alignment horizontal="center" vertical="center" wrapText="1"/>
      <protection locked="0"/>
    </xf>
    <xf numFmtId="0" fontId="20" fillId="2" borderId="36" xfId="7" applyFont="1" applyFill="1" applyBorder="1" applyAlignment="1" applyProtection="1">
      <alignment horizontal="center" vertical="center"/>
      <protection locked="0"/>
    </xf>
    <xf numFmtId="0" fontId="12" fillId="2" borderId="0" xfId="7" applyFont="1" applyFill="1" applyBorder="1" applyAlignment="1" applyProtection="1">
      <alignment horizontal="center" vertical="center"/>
      <protection locked="0"/>
    </xf>
    <xf numFmtId="0" fontId="25" fillId="3" borderId="36" xfId="4" applyNumberFormat="1" applyFont="1" applyFill="1" applyBorder="1" applyAlignment="1" applyProtection="1">
      <alignment horizontal="center" vertical="center" shrinkToFit="1"/>
      <protection locked="0"/>
    </xf>
    <xf numFmtId="0" fontId="25" fillId="3" borderId="36" xfId="5" applyNumberFormat="1" applyFont="1" applyFill="1" applyBorder="1" applyAlignment="1" applyProtection="1">
      <alignment horizontal="center" vertical="center" wrapText="1" shrinkToFit="1"/>
      <protection locked="0"/>
    </xf>
    <xf numFmtId="0" fontId="25" fillId="3" borderId="36" xfId="5" applyNumberFormat="1" applyFont="1" applyFill="1" applyBorder="1" applyAlignment="1" applyProtection="1">
      <alignment horizontal="center" vertical="center" shrinkToFit="1"/>
      <protection locked="0"/>
    </xf>
  </cellXfs>
  <cellStyles count="11">
    <cellStyle name="20% - 강조색1 2" xfId="10" xr:uid="{00000000-0005-0000-0000-000000000000}"/>
    <cellStyle name="강조색3 2" xfId="6" xr:uid="{00000000-0005-0000-0000-000001000000}"/>
    <cellStyle name="쉼표 [0]" xfId="8" builtinId="6"/>
    <cellStyle name="쉼표 [0] 2" xfId="2" xr:uid="{00000000-0005-0000-0000-000003000000}"/>
    <cellStyle name="쉼표 [0] 2 2" xfId="5" xr:uid="{00000000-0005-0000-0000-000004000000}"/>
    <cellStyle name="콤마 [0]_양성현황" xfId="9" xr:uid="{00000000-0005-0000-0000-000005000000}"/>
    <cellStyle name="표준" xfId="0" builtinId="0"/>
    <cellStyle name="표준 11" xfId="1" xr:uid="{00000000-0005-0000-0000-000007000000}"/>
    <cellStyle name="표준 11 2 2" xfId="7" xr:uid="{00000000-0005-0000-0000-000008000000}"/>
    <cellStyle name="표준 2" xfId="3" xr:uid="{00000000-0005-0000-0000-000009000000}"/>
    <cellStyle name="표준_특수보건사서상담영양(070514)" xfId="4" xr:uid="{00000000-0005-0000-0000-00000D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C216"/>
  <sheetViews>
    <sheetView tabSelected="1" workbookViewId="0">
      <pane ySplit="4" topLeftCell="A5" activePane="bottomLeft" state="frozen"/>
      <selection pane="bottomLeft" activeCell="H14" sqref="H14"/>
    </sheetView>
  </sheetViews>
  <sheetFormatPr defaultRowHeight="16.5"/>
  <cols>
    <col min="1" max="1" width="8.75" bestFit="1" customWidth="1"/>
    <col min="2" max="2" width="12.25" bestFit="1" customWidth="1"/>
    <col min="3" max="3" width="47.75" customWidth="1"/>
  </cols>
  <sheetData>
    <row r="1" spans="1:3" ht="20.25">
      <c r="A1" s="116" t="s">
        <v>5</v>
      </c>
      <c r="B1" s="116"/>
      <c r="C1" s="116"/>
    </row>
    <row r="2" spans="1:3">
      <c r="A2" s="1"/>
      <c r="B2" s="2"/>
      <c r="C2" s="3"/>
    </row>
    <row r="3" spans="1:3">
      <c r="A3" s="117" t="s">
        <v>0</v>
      </c>
      <c r="B3" s="119" t="s">
        <v>6</v>
      </c>
      <c r="C3" s="121" t="s">
        <v>7</v>
      </c>
    </row>
    <row r="4" spans="1:3">
      <c r="A4" s="118"/>
      <c r="B4" s="120"/>
      <c r="C4" s="122"/>
    </row>
    <row r="5" spans="1:3">
      <c r="A5" s="4" t="s">
        <v>8</v>
      </c>
      <c r="B5" s="5" t="s">
        <v>9</v>
      </c>
      <c r="C5" s="6" t="s">
        <v>10</v>
      </c>
    </row>
    <row r="6" spans="1:3">
      <c r="A6" s="4" t="s">
        <v>8</v>
      </c>
      <c r="B6" s="7" t="s">
        <v>11</v>
      </c>
      <c r="C6" s="6" t="s">
        <v>10</v>
      </c>
    </row>
    <row r="7" spans="1:3" ht="22.5">
      <c r="A7" s="4" t="s">
        <v>8</v>
      </c>
      <c r="B7" s="8" t="s">
        <v>12</v>
      </c>
      <c r="C7" s="9" t="s">
        <v>13</v>
      </c>
    </row>
    <row r="8" spans="1:3">
      <c r="A8" s="4" t="s">
        <v>8</v>
      </c>
      <c r="B8" s="5" t="s">
        <v>14</v>
      </c>
      <c r="C8" s="10" t="s">
        <v>10</v>
      </c>
    </row>
    <row r="9" spans="1:3">
      <c r="A9" s="4" t="s">
        <v>8</v>
      </c>
      <c r="B9" s="11" t="s">
        <v>15</v>
      </c>
      <c r="C9" s="10" t="s">
        <v>16</v>
      </c>
    </row>
    <row r="10" spans="1:3">
      <c r="A10" s="4" t="s">
        <v>8</v>
      </c>
      <c r="B10" s="12" t="s">
        <v>17</v>
      </c>
      <c r="C10" s="10" t="s">
        <v>10</v>
      </c>
    </row>
    <row r="11" spans="1:3">
      <c r="A11" s="4" t="s">
        <v>8</v>
      </c>
      <c r="B11" s="11" t="s">
        <v>18</v>
      </c>
      <c r="C11" s="10" t="s">
        <v>10</v>
      </c>
    </row>
    <row r="12" spans="1:3">
      <c r="A12" s="4" t="s">
        <v>8</v>
      </c>
      <c r="B12" s="11" t="s">
        <v>19</v>
      </c>
      <c r="C12" s="10" t="s">
        <v>10</v>
      </c>
    </row>
    <row r="13" spans="1:3">
      <c r="A13" s="4" t="s">
        <v>8</v>
      </c>
      <c r="B13" s="13" t="s">
        <v>20</v>
      </c>
      <c r="C13" s="10" t="s">
        <v>10</v>
      </c>
    </row>
    <row r="14" spans="1:3">
      <c r="A14" s="4" t="s">
        <v>8</v>
      </c>
      <c r="B14" s="5" t="s">
        <v>21</v>
      </c>
      <c r="C14" s="10" t="s">
        <v>22</v>
      </c>
    </row>
    <row r="15" spans="1:3">
      <c r="A15" s="4" t="s">
        <v>8</v>
      </c>
      <c r="B15" s="108" t="s">
        <v>23</v>
      </c>
      <c r="C15" s="10" t="s">
        <v>24</v>
      </c>
    </row>
    <row r="16" spans="1:3">
      <c r="A16" s="4" t="s">
        <v>8</v>
      </c>
      <c r="B16" s="108" t="s">
        <v>25</v>
      </c>
      <c r="C16" s="10" t="s">
        <v>10</v>
      </c>
    </row>
    <row r="17" spans="1:3">
      <c r="A17" s="4" t="s">
        <v>8</v>
      </c>
      <c r="B17" s="108" t="s">
        <v>26</v>
      </c>
      <c r="C17" s="10" t="s">
        <v>10</v>
      </c>
    </row>
    <row r="18" spans="1:3" ht="17.25" thickBot="1">
      <c r="A18" s="4" t="s">
        <v>8</v>
      </c>
      <c r="B18" s="15" t="s">
        <v>28</v>
      </c>
      <c r="C18" s="16" t="s">
        <v>10</v>
      </c>
    </row>
    <row r="19" spans="1:3" s="103" customFormat="1" ht="17.25" thickBot="1">
      <c r="A19" s="104" t="s">
        <v>30</v>
      </c>
      <c r="B19" s="102">
        <v>14</v>
      </c>
      <c r="C19" s="102">
        <v>14</v>
      </c>
    </row>
    <row r="20" spans="1:3">
      <c r="A20" s="18" t="s">
        <v>3</v>
      </c>
      <c r="B20" s="19" t="s">
        <v>31</v>
      </c>
      <c r="C20" s="20" t="s">
        <v>10</v>
      </c>
    </row>
    <row r="21" spans="1:3" ht="32.25">
      <c r="A21" s="18" t="s">
        <v>3</v>
      </c>
      <c r="B21" s="5" t="s">
        <v>32</v>
      </c>
      <c r="C21" s="21" t="s">
        <v>33</v>
      </c>
    </row>
    <row r="22" spans="1:3">
      <c r="A22" s="18" t="s">
        <v>3</v>
      </c>
      <c r="B22" s="5" t="s">
        <v>34</v>
      </c>
      <c r="C22" s="6" t="s">
        <v>35</v>
      </c>
    </row>
    <row r="23" spans="1:3">
      <c r="A23" s="18" t="s">
        <v>3</v>
      </c>
      <c r="B23" s="5" t="s">
        <v>36</v>
      </c>
      <c r="C23" s="6" t="s">
        <v>10</v>
      </c>
    </row>
    <row r="24" spans="1:3">
      <c r="A24" s="18" t="s">
        <v>3</v>
      </c>
      <c r="B24" s="7" t="s">
        <v>37</v>
      </c>
      <c r="C24" s="6" t="s">
        <v>10</v>
      </c>
    </row>
    <row r="25" spans="1:3">
      <c r="A25" s="18" t="s">
        <v>3</v>
      </c>
      <c r="B25" s="114" t="s">
        <v>38</v>
      </c>
      <c r="C25" s="6" t="s">
        <v>16</v>
      </c>
    </row>
    <row r="26" spans="1:3">
      <c r="A26" s="18" t="s">
        <v>3</v>
      </c>
      <c r="B26" s="115"/>
      <c r="C26" s="6" t="s">
        <v>39</v>
      </c>
    </row>
    <row r="27" spans="1:3">
      <c r="A27" s="18" t="s">
        <v>3</v>
      </c>
      <c r="B27" s="7" t="s">
        <v>40</v>
      </c>
      <c r="C27" s="6" t="s">
        <v>16</v>
      </c>
    </row>
    <row r="28" spans="1:3">
      <c r="A28" s="18" t="s">
        <v>3</v>
      </c>
      <c r="B28" s="5" t="s">
        <v>41</v>
      </c>
      <c r="C28" s="6" t="s">
        <v>10</v>
      </c>
    </row>
    <row r="29" spans="1:3">
      <c r="A29" s="18" t="s">
        <v>3</v>
      </c>
      <c r="B29" s="7" t="s">
        <v>42</v>
      </c>
      <c r="C29" s="6" t="s">
        <v>10</v>
      </c>
    </row>
    <row r="30" spans="1:3">
      <c r="A30" s="18" t="s">
        <v>3</v>
      </c>
      <c r="B30" s="7" t="s">
        <v>43</v>
      </c>
      <c r="C30" s="6" t="s">
        <v>10</v>
      </c>
    </row>
    <row r="31" spans="1:3">
      <c r="A31" s="18" t="s">
        <v>3</v>
      </c>
      <c r="B31" s="7" t="s">
        <v>44</v>
      </c>
      <c r="C31" s="6" t="s">
        <v>10</v>
      </c>
    </row>
    <row r="32" spans="1:3">
      <c r="A32" s="18" t="s">
        <v>3</v>
      </c>
      <c r="B32" s="123" t="s">
        <v>45</v>
      </c>
      <c r="C32" s="6" t="s">
        <v>10</v>
      </c>
    </row>
    <row r="33" spans="1:3">
      <c r="A33" s="18" t="s">
        <v>3</v>
      </c>
      <c r="B33" s="124"/>
      <c r="C33" s="6" t="s">
        <v>22</v>
      </c>
    </row>
    <row r="34" spans="1:3">
      <c r="A34" s="18" t="s">
        <v>3</v>
      </c>
      <c r="B34" s="7" t="s">
        <v>46</v>
      </c>
      <c r="C34" s="6" t="s">
        <v>10</v>
      </c>
    </row>
    <row r="35" spans="1:3">
      <c r="A35" s="18" t="s">
        <v>3</v>
      </c>
      <c r="B35" s="7" t="s">
        <v>47</v>
      </c>
      <c r="C35" s="6" t="s">
        <v>10</v>
      </c>
    </row>
    <row r="36" spans="1:3">
      <c r="A36" s="18" t="s">
        <v>3</v>
      </c>
      <c r="B36" s="7" t="s">
        <v>48</v>
      </c>
      <c r="C36" s="6" t="s">
        <v>10</v>
      </c>
    </row>
    <row r="37" spans="1:3">
      <c r="A37" s="18" t="s">
        <v>3</v>
      </c>
      <c r="B37" s="7" t="s">
        <v>49</v>
      </c>
      <c r="C37" s="6" t="s">
        <v>10</v>
      </c>
    </row>
    <row r="38" spans="1:3">
      <c r="A38" s="18" t="s">
        <v>3</v>
      </c>
      <c r="B38" s="5" t="s">
        <v>50</v>
      </c>
      <c r="C38" s="6" t="s">
        <v>51</v>
      </c>
    </row>
    <row r="39" spans="1:3">
      <c r="A39" s="18" t="s">
        <v>3</v>
      </c>
      <c r="B39" s="7" t="s">
        <v>52</v>
      </c>
      <c r="C39" s="6" t="s">
        <v>10</v>
      </c>
    </row>
    <row r="40" spans="1:3">
      <c r="A40" s="18" t="s">
        <v>3</v>
      </c>
      <c r="B40" s="7" t="s">
        <v>53</v>
      </c>
      <c r="C40" s="6" t="s">
        <v>22</v>
      </c>
    </row>
    <row r="41" spans="1:3">
      <c r="A41" s="18" t="s">
        <v>3</v>
      </c>
      <c r="B41" s="123" t="s">
        <v>54</v>
      </c>
      <c r="C41" s="6" t="s">
        <v>51</v>
      </c>
    </row>
    <row r="42" spans="1:3">
      <c r="A42" s="18" t="s">
        <v>3</v>
      </c>
      <c r="B42" s="124"/>
      <c r="C42" s="6" t="s">
        <v>10</v>
      </c>
    </row>
    <row r="43" spans="1:3">
      <c r="A43" s="18" t="s">
        <v>3</v>
      </c>
      <c r="B43" s="5" t="s">
        <v>55</v>
      </c>
      <c r="C43" s="6" t="s">
        <v>10</v>
      </c>
    </row>
    <row r="44" spans="1:3">
      <c r="A44" s="18" t="s">
        <v>3</v>
      </c>
      <c r="B44" s="5" t="s">
        <v>56</v>
      </c>
      <c r="C44" s="6" t="s">
        <v>57</v>
      </c>
    </row>
    <row r="45" spans="1:3">
      <c r="A45" s="18" t="s">
        <v>3</v>
      </c>
      <c r="B45" s="7" t="s">
        <v>58</v>
      </c>
      <c r="C45" s="6" t="s">
        <v>10</v>
      </c>
    </row>
    <row r="46" spans="1:3">
      <c r="A46" s="18" t="s">
        <v>3</v>
      </c>
      <c r="B46" s="114" t="s">
        <v>59</v>
      </c>
      <c r="C46" s="6" t="s">
        <v>10</v>
      </c>
    </row>
    <row r="47" spans="1:3">
      <c r="A47" s="18" t="s">
        <v>3</v>
      </c>
      <c r="B47" s="115"/>
      <c r="C47" s="22" t="s">
        <v>60</v>
      </c>
    </row>
    <row r="48" spans="1:3">
      <c r="A48" s="18" t="s">
        <v>3</v>
      </c>
      <c r="B48" s="5" t="s">
        <v>61</v>
      </c>
      <c r="C48" s="6" t="s">
        <v>51</v>
      </c>
    </row>
    <row r="49" spans="1:3">
      <c r="A49" s="18" t="s">
        <v>3</v>
      </c>
      <c r="B49" s="7" t="s">
        <v>62</v>
      </c>
      <c r="C49" s="6" t="s">
        <v>10</v>
      </c>
    </row>
    <row r="50" spans="1:3">
      <c r="A50" s="18" t="s">
        <v>3</v>
      </c>
      <c r="B50" s="7" t="s">
        <v>63</v>
      </c>
      <c r="C50" s="6" t="s">
        <v>64</v>
      </c>
    </row>
    <row r="51" spans="1:3">
      <c r="A51" s="18" t="s">
        <v>3</v>
      </c>
      <c r="B51" s="5" t="s">
        <v>65</v>
      </c>
      <c r="C51" s="6" t="s">
        <v>35</v>
      </c>
    </row>
    <row r="52" spans="1:3">
      <c r="A52" s="18" t="s">
        <v>3</v>
      </c>
      <c r="B52" s="7" t="s">
        <v>66</v>
      </c>
      <c r="C52" s="6" t="s">
        <v>10</v>
      </c>
    </row>
    <row r="53" spans="1:3">
      <c r="A53" s="18" t="s">
        <v>3</v>
      </c>
      <c r="B53" s="7" t="s">
        <v>67</v>
      </c>
      <c r="C53" s="6" t="s">
        <v>10</v>
      </c>
    </row>
    <row r="54" spans="1:3">
      <c r="A54" s="18" t="s">
        <v>3</v>
      </c>
      <c r="B54" s="5" t="s">
        <v>68</v>
      </c>
      <c r="C54" s="6" t="s">
        <v>51</v>
      </c>
    </row>
    <row r="55" spans="1:3">
      <c r="A55" s="18" t="s">
        <v>3</v>
      </c>
      <c r="B55" s="5" t="s">
        <v>69</v>
      </c>
      <c r="C55" s="6" t="s">
        <v>10</v>
      </c>
    </row>
    <row r="56" spans="1:3">
      <c r="A56" s="18" t="s">
        <v>3</v>
      </c>
      <c r="B56" s="7" t="s">
        <v>70</v>
      </c>
      <c r="C56" s="6" t="s">
        <v>10</v>
      </c>
    </row>
    <row r="57" spans="1:3">
      <c r="A57" s="18" t="s">
        <v>3</v>
      </c>
      <c r="B57" s="114" t="s">
        <v>71</v>
      </c>
      <c r="C57" s="6" t="s">
        <v>10</v>
      </c>
    </row>
    <row r="58" spans="1:3">
      <c r="A58" s="18" t="s">
        <v>3</v>
      </c>
      <c r="B58" s="115"/>
      <c r="C58" s="6" t="s">
        <v>72</v>
      </c>
    </row>
    <row r="59" spans="1:3">
      <c r="A59" s="18" t="s">
        <v>3</v>
      </c>
      <c r="B59" s="19" t="s">
        <v>73</v>
      </c>
      <c r="C59" s="6" t="s">
        <v>16</v>
      </c>
    </row>
    <row r="60" spans="1:3">
      <c r="A60" s="18" t="s">
        <v>3</v>
      </c>
      <c r="B60" s="7" t="s">
        <v>74</v>
      </c>
      <c r="C60" s="6" t="s">
        <v>24</v>
      </c>
    </row>
    <row r="61" spans="1:3">
      <c r="A61" s="18" t="s">
        <v>3</v>
      </c>
      <c r="B61" s="7" t="s">
        <v>75</v>
      </c>
      <c r="C61" s="6" t="s">
        <v>10</v>
      </c>
    </row>
    <row r="62" spans="1:3">
      <c r="A62" s="18" t="s">
        <v>3</v>
      </c>
      <c r="B62" s="5" t="s">
        <v>76</v>
      </c>
      <c r="C62" s="6" t="s">
        <v>51</v>
      </c>
    </row>
    <row r="63" spans="1:3">
      <c r="A63" s="18" t="s">
        <v>3</v>
      </c>
      <c r="B63" s="114" t="s">
        <v>77</v>
      </c>
      <c r="C63" s="6" t="s">
        <v>10</v>
      </c>
    </row>
    <row r="64" spans="1:3">
      <c r="A64" s="18" t="s">
        <v>3</v>
      </c>
      <c r="B64" s="115"/>
      <c r="C64" s="6" t="s">
        <v>39</v>
      </c>
    </row>
    <row r="65" spans="1:3">
      <c r="A65" s="18" t="s">
        <v>3</v>
      </c>
      <c r="B65" s="8" t="s">
        <v>78</v>
      </c>
      <c r="C65" s="6" t="s">
        <v>35</v>
      </c>
    </row>
    <row r="66" spans="1:3">
      <c r="A66" s="18" t="s">
        <v>3</v>
      </c>
      <c r="B66" s="7" t="s">
        <v>79</v>
      </c>
      <c r="C66" s="6" t="s">
        <v>10</v>
      </c>
    </row>
    <row r="67" spans="1:3">
      <c r="A67" s="18" t="s">
        <v>3</v>
      </c>
      <c r="B67" s="7" t="s">
        <v>80</v>
      </c>
      <c r="C67" s="6" t="s">
        <v>10</v>
      </c>
    </row>
    <row r="68" spans="1:3">
      <c r="A68" s="18" t="s">
        <v>3</v>
      </c>
      <c r="B68" s="5" t="s">
        <v>81</v>
      </c>
      <c r="C68" s="6" t="s">
        <v>10</v>
      </c>
    </row>
    <row r="69" spans="1:3">
      <c r="A69" s="18" t="s">
        <v>3</v>
      </c>
      <c r="B69" s="5" t="s">
        <v>82</v>
      </c>
      <c r="C69" s="6" t="s">
        <v>83</v>
      </c>
    </row>
    <row r="70" spans="1:3">
      <c r="A70" s="18" t="s">
        <v>3</v>
      </c>
      <c r="B70" s="5" t="s">
        <v>84</v>
      </c>
      <c r="C70" s="6" t="s">
        <v>10</v>
      </c>
    </row>
    <row r="71" spans="1:3">
      <c r="A71" s="18" t="s">
        <v>3</v>
      </c>
      <c r="B71" s="7" t="s">
        <v>85</v>
      </c>
      <c r="C71" s="6" t="s">
        <v>10</v>
      </c>
    </row>
    <row r="72" spans="1:3">
      <c r="A72" s="18" t="s">
        <v>3</v>
      </c>
      <c r="B72" s="23" t="s">
        <v>86</v>
      </c>
      <c r="C72" s="24" t="s">
        <v>87</v>
      </c>
    </row>
    <row r="73" spans="1:3">
      <c r="A73" s="18" t="s">
        <v>3</v>
      </c>
      <c r="B73" s="5" t="s">
        <v>88</v>
      </c>
      <c r="C73" s="6" t="s">
        <v>10</v>
      </c>
    </row>
    <row r="74" spans="1:3">
      <c r="A74" s="18" t="s">
        <v>3</v>
      </c>
      <c r="B74" s="5" t="s">
        <v>89</v>
      </c>
      <c r="C74" s="6" t="s">
        <v>10</v>
      </c>
    </row>
    <row r="75" spans="1:3">
      <c r="A75" s="18" t="s">
        <v>3</v>
      </c>
      <c r="B75" s="7" t="s">
        <v>90</v>
      </c>
      <c r="C75" s="6" t="s">
        <v>10</v>
      </c>
    </row>
    <row r="76" spans="1:3">
      <c r="A76" s="18" t="s">
        <v>3</v>
      </c>
      <c r="B76" s="5" t="s">
        <v>91</v>
      </c>
      <c r="C76" s="6" t="s">
        <v>10</v>
      </c>
    </row>
    <row r="77" spans="1:3">
      <c r="A77" s="18" t="s">
        <v>3</v>
      </c>
      <c r="B77" s="5" t="s">
        <v>92</v>
      </c>
      <c r="C77" s="6" t="s">
        <v>93</v>
      </c>
    </row>
    <row r="78" spans="1:3">
      <c r="A78" s="18" t="s">
        <v>3</v>
      </c>
      <c r="B78" s="5" t="s">
        <v>94</v>
      </c>
      <c r="C78" s="6" t="s">
        <v>10</v>
      </c>
    </row>
    <row r="79" spans="1:3">
      <c r="A79" s="18" t="s">
        <v>3</v>
      </c>
      <c r="B79" s="5" t="s">
        <v>95</v>
      </c>
      <c r="C79" s="6" t="s">
        <v>10</v>
      </c>
    </row>
    <row r="80" spans="1:3">
      <c r="A80" s="18" t="s">
        <v>3</v>
      </c>
      <c r="B80" s="5" t="s">
        <v>96</v>
      </c>
      <c r="C80" s="6" t="s">
        <v>22</v>
      </c>
    </row>
    <row r="81" spans="1:3">
      <c r="A81" s="18" t="s">
        <v>3</v>
      </c>
      <c r="B81" s="5" t="s">
        <v>97</v>
      </c>
      <c r="C81" s="6" t="s">
        <v>10</v>
      </c>
    </row>
    <row r="82" spans="1:3">
      <c r="A82" s="18" t="s">
        <v>3</v>
      </c>
      <c r="B82" s="5" t="s">
        <v>98</v>
      </c>
      <c r="C82" s="6" t="s">
        <v>10</v>
      </c>
    </row>
    <row r="83" spans="1:3">
      <c r="A83" s="18" t="s">
        <v>3</v>
      </c>
      <c r="B83" s="5" t="s">
        <v>99</v>
      </c>
      <c r="C83" s="6" t="s">
        <v>10</v>
      </c>
    </row>
    <row r="84" spans="1:3">
      <c r="A84" s="18" t="s">
        <v>3</v>
      </c>
      <c r="B84" s="5" t="s">
        <v>100</v>
      </c>
      <c r="C84" s="6" t="s">
        <v>64</v>
      </c>
    </row>
    <row r="85" spans="1:3">
      <c r="A85" s="18" t="s">
        <v>3</v>
      </c>
      <c r="B85" s="5" t="s">
        <v>101</v>
      </c>
      <c r="C85" s="6" t="s">
        <v>10</v>
      </c>
    </row>
    <row r="86" spans="1:3">
      <c r="A86" s="18" t="s">
        <v>3</v>
      </c>
      <c r="B86" s="5" t="s">
        <v>102</v>
      </c>
      <c r="C86" s="6" t="s">
        <v>10</v>
      </c>
    </row>
    <row r="87" spans="1:3">
      <c r="A87" s="18" t="s">
        <v>3</v>
      </c>
      <c r="B87" s="5" t="s">
        <v>103</v>
      </c>
      <c r="C87" s="6" t="s">
        <v>10</v>
      </c>
    </row>
    <row r="88" spans="1:3">
      <c r="A88" s="18" t="s">
        <v>3</v>
      </c>
      <c r="B88" s="5" t="s">
        <v>104</v>
      </c>
      <c r="C88" s="6" t="s">
        <v>10</v>
      </c>
    </row>
    <row r="89" spans="1:3">
      <c r="A89" s="18" t="s">
        <v>3</v>
      </c>
      <c r="B89" s="25" t="s">
        <v>105</v>
      </c>
      <c r="C89" s="6" t="s">
        <v>10</v>
      </c>
    </row>
    <row r="90" spans="1:3">
      <c r="A90" s="18" t="s">
        <v>3</v>
      </c>
      <c r="B90" s="5" t="s">
        <v>106</v>
      </c>
      <c r="C90" s="6" t="s">
        <v>10</v>
      </c>
    </row>
    <row r="91" spans="1:3">
      <c r="A91" s="18" t="s">
        <v>3</v>
      </c>
      <c r="B91" s="123" t="s">
        <v>107</v>
      </c>
      <c r="C91" s="6" t="s">
        <v>10</v>
      </c>
    </row>
    <row r="92" spans="1:3">
      <c r="A92" s="18" t="s">
        <v>3</v>
      </c>
      <c r="B92" s="124"/>
      <c r="C92" s="6" t="s">
        <v>108</v>
      </c>
    </row>
    <row r="93" spans="1:3">
      <c r="A93" s="18" t="s">
        <v>3</v>
      </c>
      <c r="B93" s="5" t="s">
        <v>109</v>
      </c>
      <c r="C93" s="6" t="s">
        <v>10</v>
      </c>
    </row>
    <row r="94" spans="1:3">
      <c r="A94" s="18" t="s">
        <v>3</v>
      </c>
      <c r="B94" s="5" t="s">
        <v>110</v>
      </c>
      <c r="C94" s="6" t="s">
        <v>10</v>
      </c>
    </row>
    <row r="95" spans="1:3">
      <c r="A95" s="18" t="s">
        <v>3</v>
      </c>
      <c r="B95" s="5" t="s">
        <v>111</v>
      </c>
      <c r="C95" s="6" t="s">
        <v>112</v>
      </c>
    </row>
    <row r="96" spans="1:3">
      <c r="A96" s="18" t="s">
        <v>3</v>
      </c>
      <c r="B96" s="5" t="s">
        <v>113</v>
      </c>
      <c r="C96" s="6" t="s">
        <v>114</v>
      </c>
    </row>
    <row r="97" spans="1:3">
      <c r="A97" s="18" t="s">
        <v>3</v>
      </c>
      <c r="B97" s="5" t="s">
        <v>115</v>
      </c>
      <c r="C97" s="6" t="s">
        <v>64</v>
      </c>
    </row>
    <row r="98" spans="1:3">
      <c r="A98" s="18" t="s">
        <v>3</v>
      </c>
      <c r="B98" s="25" t="s">
        <v>116</v>
      </c>
      <c r="C98" s="14" t="s">
        <v>10</v>
      </c>
    </row>
    <row r="99" spans="1:3" ht="17.25" thickBot="1">
      <c r="A99" s="18" t="s">
        <v>3</v>
      </c>
      <c r="B99" s="15" t="s">
        <v>117</v>
      </c>
      <c r="C99" s="26" t="s">
        <v>118</v>
      </c>
    </row>
    <row r="100" spans="1:3" s="103" customFormat="1" ht="17.25" thickBot="1">
      <c r="A100" s="105" t="s">
        <v>119</v>
      </c>
      <c r="B100" s="102">
        <v>72</v>
      </c>
      <c r="C100" s="102">
        <v>79</v>
      </c>
    </row>
    <row r="101" spans="1:3" s="103" customFormat="1" ht="17.25" thickBot="1">
      <c r="A101" s="105" t="s">
        <v>120</v>
      </c>
      <c r="B101" s="102">
        <v>86</v>
      </c>
      <c r="C101" s="102">
        <v>93</v>
      </c>
    </row>
    <row r="104" spans="1:3" ht="20.25">
      <c r="A104" s="125" t="s">
        <v>121</v>
      </c>
      <c r="B104" s="125"/>
      <c r="C104" s="125"/>
    </row>
    <row r="105" spans="1:3">
      <c r="A105" s="27"/>
      <c r="B105" s="28"/>
      <c r="C105" s="28"/>
    </row>
    <row r="106" spans="1:3">
      <c r="A106" s="126" t="s">
        <v>0</v>
      </c>
      <c r="B106" s="128" t="s">
        <v>122</v>
      </c>
      <c r="C106" s="130" t="s">
        <v>123</v>
      </c>
    </row>
    <row r="107" spans="1:3">
      <c r="A107" s="127"/>
      <c r="B107" s="129"/>
      <c r="C107" s="131"/>
    </row>
    <row r="108" spans="1:3">
      <c r="A108" s="29" t="s">
        <v>2</v>
      </c>
      <c r="B108" s="30" t="s">
        <v>124</v>
      </c>
      <c r="C108" s="30" t="s">
        <v>10</v>
      </c>
    </row>
    <row r="109" spans="1:3" ht="17.25" thickBot="1">
      <c r="A109" s="29" t="s">
        <v>2</v>
      </c>
      <c r="B109" s="31" t="s">
        <v>125</v>
      </c>
      <c r="C109" s="31" t="s">
        <v>10</v>
      </c>
    </row>
    <row r="110" spans="1:3" ht="17.25" thickBot="1">
      <c r="A110" s="32" t="s">
        <v>29</v>
      </c>
      <c r="B110" s="33">
        <v>2</v>
      </c>
      <c r="C110" s="33">
        <v>2</v>
      </c>
    </row>
    <row r="111" spans="1:3">
      <c r="A111" s="29" t="s">
        <v>3</v>
      </c>
      <c r="B111" s="30" t="s">
        <v>126</v>
      </c>
      <c r="C111" s="30" t="s">
        <v>10</v>
      </c>
    </row>
    <row r="112" spans="1:3">
      <c r="A112" s="29" t="s">
        <v>3</v>
      </c>
      <c r="B112" s="34" t="s">
        <v>127</v>
      </c>
      <c r="C112" s="34" t="s">
        <v>10</v>
      </c>
    </row>
    <row r="113" spans="1:3">
      <c r="A113" s="29" t="s">
        <v>3</v>
      </c>
      <c r="B113" s="34" t="s">
        <v>128</v>
      </c>
      <c r="C113" s="34" t="s">
        <v>10</v>
      </c>
    </row>
    <row r="114" spans="1:3">
      <c r="A114" s="29" t="s">
        <v>3</v>
      </c>
      <c r="B114" s="34" t="s">
        <v>129</v>
      </c>
      <c r="C114" s="34" t="s">
        <v>10</v>
      </c>
    </row>
    <row r="115" spans="1:3">
      <c r="A115" s="29" t="s">
        <v>3</v>
      </c>
      <c r="B115" s="34" t="s">
        <v>130</v>
      </c>
      <c r="C115" s="34" t="s">
        <v>10</v>
      </c>
    </row>
    <row r="116" spans="1:3">
      <c r="A116" s="29" t="s">
        <v>3</v>
      </c>
      <c r="B116" s="34" t="s">
        <v>131</v>
      </c>
      <c r="C116" s="34" t="s">
        <v>10</v>
      </c>
    </row>
    <row r="117" spans="1:3">
      <c r="A117" s="29" t="s">
        <v>3</v>
      </c>
      <c r="B117" s="31" t="s">
        <v>132</v>
      </c>
      <c r="C117" s="34" t="s">
        <v>16</v>
      </c>
    </row>
    <row r="118" spans="1:3">
      <c r="A118" s="29" t="s">
        <v>3</v>
      </c>
      <c r="B118" s="31" t="s">
        <v>133</v>
      </c>
      <c r="C118" s="34" t="s">
        <v>134</v>
      </c>
    </row>
    <row r="119" spans="1:3">
      <c r="A119" s="29" t="s">
        <v>3</v>
      </c>
      <c r="B119" s="30" t="s">
        <v>133</v>
      </c>
      <c r="C119" s="34" t="s">
        <v>135</v>
      </c>
    </row>
    <row r="120" spans="1:3">
      <c r="A120" s="29" t="s">
        <v>3</v>
      </c>
      <c r="B120" s="34" t="s">
        <v>136</v>
      </c>
      <c r="C120" s="34" t="s">
        <v>10</v>
      </c>
    </row>
    <row r="121" spans="1:3">
      <c r="A121" s="29" t="s">
        <v>3</v>
      </c>
      <c r="B121" s="34" t="s">
        <v>137</v>
      </c>
      <c r="C121" s="34" t="s">
        <v>134</v>
      </c>
    </row>
    <row r="122" spans="1:3">
      <c r="A122" s="29" t="s">
        <v>3</v>
      </c>
      <c r="B122" s="31" t="s">
        <v>137</v>
      </c>
      <c r="C122" s="34" t="s">
        <v>138</v>
      </c>
    </row>
    <row r="123" spans="1:3">
      <c r="A123" s="29" t="s">
        <v>3</v>
      </c>
      <c r="B123" s="30" t="s">
        <v>139</v>
      </c>
      <c r="C123" s="34" t="s">
        <v>10</v>
      </c>
    </row>
    <row r="124" spans="1:3">
      <c r="A124" s="29" t="s">
        <v>3</v>
      </c>
      <c r="B124" s="34" t="s">
        <v>140</v>
      </c>
      <c r="C124" s="34" t="s">
        <v>10</v>
      </c>
    </row>
    <row r="125" spans="1:3">
      <c r="A125" s="29" t="s">
        <v>3</v>
      </c>
      <c r="B125" s="34" t="s">
        <v>141</v>
      </c>
      <c r="C125" s="34" t="s">
        <v>10</v>
      </c>
    </row>
    <row r="126" spans="1:3">
      <c r="A126" s="29" t="s">
        <v>3</v>
      </c>
      <c r="B126" s="34" t="s">
        <v>142</v>
      </c>
      <c r="C126" s="34" t="s">
        <v>10</v>
      </c>
    </row>
    <row r="127" spans="1:3">
      <c r="A127" s="29" t="s">
        <v>3</v>
      </c>
      <c r="B127" s="34" t="s">
        <v>143</v>
      </c>
      <c r="C127" s="34" t="s">
        <v>16</v>
      </c>
    </row>
    <row r="128" spans="1:3">
      <c r="A128" s="29" t="s">
        <v>3</v>
      </c>
      <c r="B128" s="34" t="s">
        <v>144</v>
      </c>
      <c r="C128" s="34" t="s">
        <v>16</v>
      </c>
    </row>
    <row r="129" spans="1:3">
      <c r="A129" s="29" t="s">
        <v>3</v>
      </c>
      <c r="B129" s="31" t="s">
        <v>145</v>
      </c>
      <c r="C129" s="34" t="s">
        <v>10</v>
      </c>
    </row>
    <row r="130" spans="1:3">
      <c r="A130" s="29" t="s">
        <v>3</v>
      </c>
      <c r="B130" s="34" t="s">
        <v>146</v>
      </c>
      <c r="C130" s="34" t="s">
        <v>10</v>
      </c>
    </row>
    <row r="131" spans="1:3">
      <c r="A131" s="29" t="s">
        <v>3</v>
      </c>
      <c r="B131" s="34" t="s">
        <v>147</v>
      </c>
      <c r="C131" s="34" t="s">
        <v>10</v>
      </c>
    </row>
    <row r="132" spans="1:3">
      <c r="A132" s="29" t="s">
        <v>3</v>
      </c>
      <c r="B132" s="34" t="s">
        <v>148</v>
      </c>
      <c r="C132" s="34" t="s">
        <v>10</v>
      </c>
    </row>
    <row r="133" spans="1:3">
      <c r="A133" s="29" t="s">
        <v>3</v>
      </c>
      <c r="B133" s="34" t="s">
        <v>149</v>
      </c>
      <c r="C133" s="34" t="s">
        <v>10</v>
      </c>
    </row>
    <row r="134" spans="1:3">
      <c r="A134" s="29" t="s">
        <v>3</v>
      </c>
      <c r="B134" s="34" t="s">
        <v>150</v>
      </c>
      <c r="C134" s="34" t="s">
        <v>10</v>
      </c>
    </row>
    <row r="135" spans="1:3" s="39" customFormat="1">
      <c r="A135" s="36" t="s">
        <v>3</v>
      </c>
      <c r="B135" s="37" t="s">
        <v>151</v>
      </c>
      <c r="C135" s="37" t="s">
        <v>10</v>
      </c>
    </row>
    <row r="136" spans="1:3">
      <c r="A136" s="29" t="s">
        <v>3</v>
      </c>
      <c r="B136" s="34" t="s">
        <v>152</v>
      </c>
      <c r="C136" s="34" t="s">
        <v>10</v>
      </c>
    </row>
    <row r="137" spans="1:3">
      <c r="A137" s="29" t="s">
        <v>3</v>
      </c>
      <c r="B137" s="34" t="s">
        <v>153</v>
      </c>
      <c r="C137" s="34" t="s">
        <v>10</v>
      </c>
    </row>
    <row r="138" spans="1:3" s="39" customFormat="1">
      <c r="A138" s="36" t="s">
        <v>3</v>
      </c>
      <c r="B138" s="37" t="s">
        <v>154</v>
      </c>
      <c r="C138" s="37" t="s">
        <v>10</v>
      </c>
    </row>
    <row r="139" spans="1:3">
      <c r="A139" s="29" t="s">
        <v>3</v>
      </c>
      <c r="B139" s="34" t="s">
        <v>155</v>
      </c>
      <c r="C139" s="34" t="s">
        <v>10</v>
      </c>
    </row>
    <row r="140" spans="1:3">
      <c r="A140" s="29" t="s">
        <v>3</v>
      </c>
      <c r="B140" s="34" t="s">
        <v>156</v>
      </c>
      <c r="C140" s="34" t="s">
        <v>10</v>
      </c>
    </row>
    <row r="141" spans="1:3">
      <c r="A141" s="29" t="s">
        <v>3</v>
      </c>
      <c r="B141" s="34" t="s">
        <v>157</v>
      </c>
      <c r="C141" s="34" t="s">
        <v>10</v>
      </c>
    </row>
    <row r="142" spans="1:3">
      <c r="A142" s="29" t="s">
        <v>3</v>
      </c>
      <c r="B142" s="34" t="s">
        <v>158</v>
      </c>
      <c r="C142" s="34" t="s">
        <v>10</v>
      </c>
    </row>
    <row r="143" spans="1:3">
      <c r="A143" s="29" t="s">
        <v>3</v>
      </c>
      <c r="B143" s="34" t="s">
        <v>159</v>
      </c>
      <c r="C143" s="34" t="s">
        <v>10</v>
      </c>
    </row>
    <row r="144" spans="1:3">
      <c r="A144" s="29" t="s">
        <v>3</v>
      </c>
      <c r="B144" s="34" t="s">
        <v>160</v>
      </c>
      <c r="C144" s="34" t="s">
        <v>16</v>
      </c>
    </row>
    <row r="145" spans="1:3">
      <c r="A145" s="29" t="s">
        <v>3</v>
      </c>
      <c r="B145" s="31" t="s">
        <v>160</v>
      </c>
      <c r="C145" s="34" t="s">
        <v>161</v>
      </c>
    </row>
    <row r="146" spans="1:3" s="39" customFormat="1">
      <c r="A146" s="36" t="s">
        <v>3</v>
      </c>
      <c r="B146" s="40" t="s">
        <v>162</v>
      </c>
      <c r="C146" s="37" t="s">
        <v>10</v>
      </c>
    </row>
    <row r="147" spans="1:3">
      <c r="A147" s="29" t="s">
        <v>3</v>
      </c>
      <c r="B147" s="34" t="s">
        <v>163</v>
      </c>
      <c r="C147" s="34" t="s">
        <v>164</v>
      </c>
    </row>
    <row r="148" spans="1:3">
      <c r="A148" s="29" t="s">
        <v>3</v>
      </c>
      <c r="B148" s="34" t="s">
        <v>165</v>
      </c>
      <c r="C148" s="34" t="s">
        <v>10</v>
      </c>
    </row>
    <row r="149" spans="1:3">
      <c r="A149" s="29" t="s">
        <v>3</v>
      </c>
      <c r="B149" s="34" t="s">
        <v>166</v>
      </c>
      <c r="C149" s="34" t="s">
        <v>10</v>
      </c>
    </row>
    <row r="150" spans="1:3">
      <c r="A150" s="29" t="s">
        <v>3</v>
      </c>
      <c r="B150" s="34" t="s">
        <v>167</v>
      </c>
      <c r="C150" s="34" t="s">
        <v>10</v>
      </c>
    </row>
    <row r="151" spans="1:3">
      <c r="A151" s="29" t="s">
        <v>3</v>
      </c>
      <c r="B151" s="34" t="s">
        <v>168</v>
      </c>
      <c r="C151" s="34" t="s">
        <v>10</v>
      </c>
    </row>
    <row r="152" spans="1:3">
      <c r="A152" s="29" t="s">
        <v>3</v>
      </c>
      <c r="B152" s="34" t="s">
        <v>169</v>
      </c>
      <c r="C152" s="34" t="s">
        <v>10</v>
      </c>
    </row>
    <row r="153" spans="1:3">
      <c r="A153" s="29" t="s">
        <v>3</v>
      </c>
      <c r="B153" s="31" t="s">
        <v>170</v>
      </c>
      <c r="C153" s="34" t="s">
        <v>24</v>
      </c>
    </row>
    <row r="154" spans="1:3">
      <c r="A154" s="29" t="s">
        <v>3</v>
      </c>
      <c r="B154" s="30" t="s">
        <v>170</v>
      </c>
      <c r="C154" s="34" t="s">
        <v>171</v>
      </c>
    </row>
    <row r="155" spans="1:3" s="39" customFormat="1">
      <c r="A155" s="36" t="s">
        <v>3</v>
      </c>
      <c r="B155" s="37" t="s">
        <v>172</v>
      </c>
      <c r="C155" s="37" t="s">
        <v>10</v>
      </c>
    </row>
    <row r="156" spans="1:3" s="39" customFormat="1">
      <c r="A156" s="36" t="s">
        <v>3</v>
      </c>
      <c r="B156" s="37" t="s">
        <v>173</v>
      </c>
      <c r="C156" s="37" t="s">
        <v>10</v>
      </c>
    </row>
    <row r="157" spans="1:3">
      <c r="A157" s="29" t="s">
        <v>3</v>
      </c>
      <c r="B157" s="34" t="s">
        <v>174</v>
      </c>
      <c r="C157" s="34" t="s">
        <v>10</v>
      </c>
    </row>
    <row r="158" spans="1:3">
      <c r="A158" s="29" t="s">
        <v>3</v>
      </c>
      <c r="B158" s="34" t="s">
        <v>175</v>
      </c>
      <c r="C158" s="34" t="s">
        <v>10</v>
      </c>
    </row>
    <row r="159" spans="1:3">
      <c r="A159" s="29" t="s">
        <v>3</v>
      </c>
      <c r="B159" s="34" t="s">
        <v>176</v>
      </c>
      <c r="C159" s="34" t="s">
        <v>10</v>
      </c>
    </row>
    <row r="160" spans="1:3">
      <c r="A160" s="29" t="s">
        <v>3</v>
      </c>
      <c r="B160" s="35" t="s">
        <v>177</v>
      </c>
      <c r="C160" s="34" t="s">
        <v>10</v>
      </c>
    </row>
    <row r="161" spans="1:3">
      <c r="A161" s="29" t="s">
        <v>3</v>
      </c>
      <c r="B161" s="31" t="s">
        <v>178</v>
      </c>
      <c r="C161" s="34" t="s">
        <v>179</v>
      </c>
    </row>
    <row r="162" spans="1:3">
      <c r="A162" s="29" t="s">
        <v>3</v>
      </c>
      <c r="B162" s="31" t="s">
        <v>180</v>
      </c>
      <c r="C162" s="34" t="s">
        <v>10</v>
      </c>
    </row>
    <row r="163" spans="1:3" s="39" customFormat="1">
      <c r="A163" s="36" t="s">
        <v>3</v>
      </c>
      <c r="B163" s="40" t="s">
        <v>180</v>
      </c>
      <c r="C163" s="37" t="s">
        <v>138</v>
      </c>
    </row>
    <row r="164" spans="1:3" s="39" customFormat="1">
      <c r="A164" s="36" t="s">
        <v>3</v>
      </c>
      <c r="B164" s="37" t="s">
        <v>181</v>
      </c>
      <c r="C164" s="37" t="s">
        <v>10</v>
      </c>
    </row>
    <row r="165" spans="1:3" s="39" customFormat="1">
      <c r="A165" s="36" t="s">
        <v>3</v>
      </c>
      <c r="B165" s="37" t="s">
        <v>182</v>
      </c>
      <c r="C165" s="37" t="s">
        <v>10</v>
      </c>
    </row>
    <row r="166" spans="1:3">
      <c r="A166" s="29" t="s">
        <v>3</v>
      </c>
      <c r="B166" s="34" t="s">
        <v>183</v>
      </c>
      <c r="C166" s="34" t="s">
        <v>10</v>
      </c>
    </row>
    <row r="167" spans="1:3">
      <c r="A167" s="29" t="s">
        <v>3</v>
      </c>
      <c r="B167" s="31" t="s">
        <v>184</v>
      </c>
      <c r="C167" s="34" t="s">
        <v>185</v>
      </c>
    </row>
    <row r="168" spans="1:3">
      <c r="A168" s="29" t="s">
        <v>3</v>
      </c>
      <c r="B168" s="34" t="s">
        <v>186</v>
      </c>
      <c r="C168" s="34" t="s">
        <v>10</v>
      </c>
    </row>
    <row r="169" spans="1:3" s="39" customFormat="1">
      <c r="A169" s="36" t="s">
        <v>3</v>
      </c>
      <c r="B169" s="37" t="s">
        <v>187</v>
      </c>
      <c r="C169" s="37" t="s">
        <v>10</v>
      </c>
    </row>
    <row r="170" spans="1:3">
      <c r="A170" s="29" t="s">
        <v>3</v>
      </c>
      <c r="B170" s="34" t="s">
        <v>188</v>
      </c>
      <c r="C170" s="34" t="s">
        <v>10</v>
      </c>
    </row>
    <row r="171" spans="1:3">
      <c r="A171" s="29" t="s">
        <v>3</v>
      </c>
      <c r="B171" s="34" t="s">
        <v>189</v>
      </c>
      <c r="C171" s="34" t="s">
        <v>10</v>
      </c>
    </row>
    <row r="172" spans="1:3">
      <c r="A172" s="29" t="s">
        <v>3</v>
      </c>
      <c r="B172" s="34" t="s">
        <v>190</v>
      </c>
      <c r="C172" s="34" t="s">
        <v>10</v>
      </c>
    </row>
    <row r="173" spans="1:3" s="39" customFormat="1">
      <c r="A173" s="36" t="s">
        <v>3</v>
      </c>
      <c r="B173" s="37" t="s">
        <v>191</v>
      </c>
      <c r="C173" s="37" t="s">
        <v>10</v>
      </c>
    </row>
    <row r="174" spans="1:3">
      <c r="A174" s="29" t="s">
        <v>3</v>
      </c>
      <c r="B174" s="34" t="s">
        <v>192</v>
      </c>
      <c r="C174" s="34" t="s">
        <v>10</v>
      </c>
    </row>
    <row r="175" spans="1:3">
      <c r="A175" s="29" t="s">
        <v>3</v>
      </c>
      <c r="B175" s="31" t="s">
        <v>193</v>
      </c>
      <c r="C175" s="34" t="s">
        <v>134</v>
      </c>
    </row>
    <row r="176" spans="1:3">
      <c r="A176" s="29" t="s">
        <v>3</v>
      </c>
      <c r="B176" s="30" t="s">
        <v>193</v>
      </c>
      <c r="C176" s="34" t="s">
        <v>138</v>
      </c>
    </row>
    <row r="177" spans="1:3">
      <c r="A177" s="29" t="s">
        <v>3</v>
      </c>
      <c r="B177" s="34" t="s">
        <v>194</v>
      </c>
      <c r="C177" s="34" t="s">
        <v>10</v>
      </c>
    </row>
    <row r="178" spans="1:3">
      <c r="A178" s="29" t="s">
        <v>3</v>
      </c>
      <c r="B178" s="34" t="s">
        <v>195</v>
      </c>
      <c r="C178" s="34" t="s">
        <v>134</v>
      </c>
    </row>
    <row r="179" spans="1:3">
      <c r="A179" s="29" t="s">
        <v>3</v>
      </c>
      <c r="B179" s="34" t="s">
        <v>195</v>
      </c>
      <c r="C179" s="34" t="s">
        <v>138</v>
      </c>
    </row>
    <row r="180" spans="1:3">
      <c r="A180" s="29" t="s">
        <v>3</v>
      </c>
      <c r="B180" s="34" t="s">
        <v>196</v>
      </c>
      <c r="C180" s="34" t="s">
        <v>10</v>
      </c>
    </row>
    <row r="181" spans="1:3">
      <c r="A181" s="29" t="s">
        <v>3</v>
      </c>
      <c r="B181" s="34" t="s">
        <v>197</v>
      </c>
      <c r="C181" s="34" t="s">
        <v>10</v>
      </c>
    </row>
    <row r="182" spans="1:3">
      <c r="A182" s="29" t="s">
        <v>3</v>
      </c>
      <c r="B182" s="34" t="s">
        <v>198</v>
      </c>
      <c r="C182" s="34" t="s">
        <v>10</v>
      </c>
    </row>
    <row r="183" spans="1:3">
      <c r="A183" s="29" t="s">
        <v>3</v>
      </c>
      <c r="B183" s="34" t="s">
        <v>199</v>
      </c>
      <c r="C183" s="34" t="s">
        <v>10</v>
      </c>
    </row>
    <row r="184" spans="1:3">
      <c r="A184" s="29" t="s">
        <v>3</v>
      </c>
      <c r="B184" s="34" t="s">
        <v>200</v>
      </c>
      <c r="C184" s="34" t="s">
        <v>161</v>
      </c>
    </row>
    <row r="185" spans="1:3">
      <c r="A185" s="29" t="s">
        <v>3</v>
      </c>
      <c r="B185" s="31" t="s">
        <v>201</v>
      </c>
      <c r="C185" s="34" t="s">
        <v>16</v>
      </c>
    </row>
    <row r="186" spans="1:3" s="39" customFormat="1">
      <c r="A186" s="36" t="s">
        <v>3</v>
      </c>
      <c r="B186" s="40" t="s">
        <v>202</v>
      </c>
      <c r="C186" s="37" t="s">
        <v>138</v>
      </c>
    </row>
    <row r="187" spans="1:3" s="39" customFormat="1">
      <c r="A187" s="36" t="s">
        <v>3</v>
      </c>
      <c r="B187" s="40" t="s">
        <v>203</v>
      </c>
      <c r="C187" s="37" t="s">
        <v>10</v>
      </c>
    </row>
    <row r="188" spans="1:3">
      <c r="A188" s="29" t="s">
        <v>3</v>
      </c>
      <c r="B188" s="34" t="s">
        <v>204</v>
      </c>
      <c r="C188" s="34" t="s">
        <v>10</v>
      </c>
    </row>
    <row r="189" spans="1:3">
      <c r="A189" s="29" t="s">
        <v>3</v>
      </c>
      <c r="B189" s="34" t="s">
        <v>205</v>
      </c>
      <c r="C189" s="34" t="s">
        <v>10</v>
      </c>
    </row>
    <row r="190" spans="1:3">
      <c r="A190" s="29" t="s">
        <v>3</v>
      </c>
      <c r="B190" s="34" t="s">
        <v>206</v>
      </c>
      <c r="C190" s="34" t="s">
        <v>10</v>
      </c>
    </row>
    <row r="191" spans="1:3">
      <c r="A191" s="29" t="s">
        <v>3</v>
      </c>
      <c r="B191" s="34" t="s">
        <v>207</v>
      </c>
      <c r="C191" s="34" t="s">
        <v>10</v>
      </c>
    </row>
    <row r="192" spans="1:3">
      <c r="A192" s="29" t="s">
        <v>3</v>
      </c>
      <c r="B192" s="34" t="s">
        <v>208</v>
      </c>
      <c r="C192" s="34" t="s">
        <v>10</v>
      </c>
    </row>
    <row r="193" spans="1:3">
      <c r="A193" s="29" t="s">
        <v>3</v>
      </c>
      <c r="B193" s="34" t="s">
        <v>209</v>
      </c>
      <c r="C193" s="34" t="s">
        <v>10</v>
      </c>
    </row>
    <row r="194" spans="1:3">
      <c r="A194" s="29" t="s">
        <v>3</v>
      </c>
      <c r="B194" s="34" t="s">
        <v>210</v>
      </c>
      <c r="C194" s="34" t="s">
        <v>10</v>
      </c>
    </row>
    <row r="195" spans="1:3">
      <c r="A195" s="29" t="s">
        <v>3</v>
      </c>
      <c r="B195" s="34" t="s">
        <v>211</v>
      </c>
      <c r="C195" s="34" t="s">
        <v>10</v>
      </c>
    </row>
    <row r="196" spans="1:3">
      <c r="A196" s="29" t="s">
        <v>3</v>
      </c>
      <c r="B196" s="34" t="s">
        <v>212</v>
      </c>
      <c r="C196" s="34" t="s">
        <v>10</v>
      </c>
    </row>
    <row r="197" spans="1:3">
      <c r="A197" s="29" t="s">
        <v>3</v>
      </c>
      <c r="B197" s="34" t="s">
        <v>213</v>
      </c>
      <c r="C197" s="34" t="s">
        <v>10</v>
      </c>
    </row>
    <row r="198" spans="1:3">
      <c r="A198" s="29" t="s">
        <v>3</v>
      </c>
      <c r="B198" s="34" t="s">
        <v>214</v>
      </c>
      <c r="C198" s="34" t="s">
        <v>10</v>
      </c>
    </row>
    <row r="199" spans="1:3">
      <c r="A199" s="29" t="s">
        <v>3</v>
      </c>
      <c r="B199" s="34" t="s">
        <v>215</v>
      </c>
      <c r="C199" s="34" t="s">
        <v>10</v>
      </c>
    </row>
    <row r="200" spans="1:3">
      <c r="A200" s="29" t="s">
        <v>3</v>
      </c>
      <c r="B200" s="34" t="s">
        <v>216</v>
      </c>
      <c r="C200" s="34" t="s">
        <v>10</v>
      </c>
    </row>
    <row r="201" spans="1:3">
      <c r="A201" s="29" t="s">
        <v>3</v>
      </c>
      <c r="B201" s="34" t="s">
        <v>217</v>
      </c>
      <c r="C201" s="34" t="s">
        <v>10</v>
      </c>
    </row>
    <row r="202" spans="1:3">
      <c r="A202" s="29" t="s">
        <v>3</v>
      </c>
      <c r="B202" s="34" t="s">
        <v>218</v>
      </c>
      <c r="C202" s="34" t="s">
        <v>10</v>
      </c>
    </row>
    <row r="203" spans="1:3" s="39" customFormat="1">
      <c r="A203" s="36" t="s">
        <v>3</v>
      </c>
      <c r="B203" s="38" t="s">
        <v>219</v>
      </c>
      <c r="C203" s="37" t="s">
        <v>10</v>
      </c>
    </row>
    <row r="204" spans="1:3">
      <c r="A204" s="29" t="s">
        <v>3</v>
      </c>
      <c r="B204" s="34" t="s">
        <v>220</v>
      </c>
      <c r="C204" s="34" t="s">
        <v>10</v>
      </c>
    </row>
    <row r="205" spans="1:3">
      <c r="A205" s="29" t="s">
        <v>3</v>
      </c>
      <c r="B205" s="34" t="s">
        <v>221</v>
      </c>
      <c r="C205" s="34" t="s">
        <v>10</v>
      </c>
    </row>
    <row r="206" spans="1:3">
      <c r="A206" s="29" t="s">
        <v>3</v>
      </c>
      <c r="B206" s="34" t="s">
        <v>222</v>
      </c>
      <c r="C206" s="34" t="s">
        <v>10</v>
      </c>
    </row>
    <row r="207" spans="1:3">
      <c r="A207" s="29" t="s">
        <v>3</v>
      </c>
      <c r="B207" s="34" t="s">
        <v>223</v>
      </c>
      <c r="C207" s="34" t="s">
        <v>224</v>
      </c>
    </row>
    <row r="208" spans="1:3">
      <c r="A208" s="29" t="s">
        <v>3</v>
      </c>
      <c r="B208" s="34" t="s">
        <v>225</v>
      </c>
      <c r="C208" s="34" t="s">
        <v>10</v>
      </c>
    </row>
    <row r="209" spans="1:3">
      <c r="A209" s="29" t="s">
        <v>3</v>
      </c>
      <c r="B209" s="34" t="s">
        <v>226</v>
      </c>
      <c r="C209" s="34" t="s">
        <v>10</v>
      </c>
    </row>
    <row r="210" spans="1:3">
      <c r="A210" s="29" t="s">
        <v>3</v>
      </c>
      <c r="B210" s="34" t="s">
        <v>227</v>
      </c>
      <c r="C210" s="34" t="s">
        <v>179</v>
      </c>
    </row>
    <row r="211" spans="1:3" s="39" customFormat="1">
      <c r="A211" s="36" t="s">
        <v>3</v>
      </c>
      <c r="B211" s="37" t="s">
        <v>228</v>
      </c>
      <c r="C211" s="37" t="s">
        <v>10</v>
      </c>
    </row>
    <row r="212" spans="1:3">
      <c r="A212" s="29" t="s">
        <v>3</v>
      </c>
      <c r="B212" s="34" t="s">
        <v>229</v>
      </c>
      <c r="C212" s="34" t="s">
        <v>10</v>
      </c>
    </row>
    <row r="213" spans="1:3" s="39" customFormat="1">
      <c r="A213" s="36" t="s">
        <v>3</v>
      </c>
      <c r="B213" s="41" t="s">
        <v>230</v>
      </c>
      <c r="C213" s="41" t="s">
        <v>10</v>
      </c>
    </row>
    <row r="214" spans="1:3" ht="17.25" thickBot="1">
      <c r="A214" s="29" t="s">
        <v>4</v>
      </c>
      <c r="B214" s="30" t="s">
        <v>231</v>
      </c>
      <c r="C214" s="30" t="s">
        <v>10</v>
      </c>
    </row>
    <row r="215" spans="1:3" s="103" customFormat="1" ht="17.25" thickBot="1">
      <c r="A215" s="106" t="s">
        <v>119</v>
      </c>
      <c r="B215" s="107">
        <v>83</v>
      </c>
      <c r="C215" s="107">
        <v>89</v>
      </c>
    </row>
    <row r="216" spans="1:3" s="103" customFormat="1" ht="17.25" thickBot="1">
      <c r="A216" s="106" t="s">
        <v>120</v>
      </c>
      <c r="B216" s="107">
        <v>85</v>
      </c>
      <c r="C216" s="107">
        <v>91</v>
      </c>
    </row>
  </sheetData>
  <sheetProtection selectLockedCells="1" selectUnlockedCells="1"/>
  <mergeCells count="15">
    <mergeCell ref="B63:B64"/>
    <mergeCell ref="B91:B92"/>
    <mergeCell ref="A104:C104"/>
    <mergeCell ref="A106:A107"/>
    <mergeCell ref="B106:B107"/>
    <mergeCell ref="C106:C107"/>
    <mergeCell ref="B57:B58"/>
    <mergeCell ref="A1:C1"/>
    <mergeCell ref="A3:A4"/>
    <mergeCell ref="B3:B4"/>
    <mergeCell ref="C3:C4"/>
    <mergeCell ref="B25:B26"/>
    <mergeCell ref="B32:B33"/>
    <mergeCell ref="B41:B42"/>
    <mergeCell ref="B46:B47"/>
  </mergeCells>
  <phoneticPr fontId="1" type="noConversion"/>
  <conditionalFormatting sqref="B12">
    <cfRule type="duplicateValues" dxfId="9" priority="9"/>
  </conditionalFormatting>
  <conditionalFormatting sqref="B93:B98">
    <cfRule type="duplicateValues" dxfId="8" priority="10"/>
  </conditionalFormatting>
  <conditionalFormatting sqref="B5:B9">
    <cfRule type="duplicateValues" dxfId="7" priority="8"/>
  </conditionalFormatting>
  <conditionalFormatting sqref="B20:B36">
    <cfRule type="duplicateValues" dxfId="6" priority="7"/>
  </conditionalFormatting>
  <conditionalFormatting sqref="B37:B59">
    <cfRule type="duplicateValues" dxfId="5" priority="6"/>
  </conditionalFormatting>
  <conditionalFormatting sqref="B60:B77">
    <cfRule type="duplicateValues" dxfId="4" priority="5"/>
  </conditionalFormatting>
  <conditionalFormatting sqref="B10:B11">
    <cfRule type="duplicateValues" dxfId="3" priority="4"/>
  </conditionalFormatting>
  <conditionalFormatting sqref="B13:B14">
    <cfRule type="duplicateValues" dxfId="2" priority="3"/>
  </conditionalFormatting>
  <conditionalFormatting sqref="B78:B91">
    <cfRule type="duplicateValues" dxfId="1" priority="2"/>
  </conditionalFormatting>
  <conditionalFormatting sqref="B15:B17">
    <cfRule type="duplicateValues" dxfId="0" priority="1"/>
  </conditionalFormatting>
  <pageMargins left="0.7" right="0.7" top="0.75" bottom="0.75" header="0.3" footer="0.3"/>
  <pageSetup paperSize="9" orientation="portrait" verticalDpi="0" r:id="rId1"/>
  <rowBreaks count="1" manualBreakCount="1">
    <brk id="1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C21"/>
  <sheetViews>
    <sheetView workbookViewId="0">
      <pane ySplit="4" topLeftCell="A5" activePane="bottomLeft" state="frozen"/>
      <selection pane="bottomLeft" activeCell="G21" sqref="G21"/>
    </sheetView>
  </sheetViews>
  <sheetFormatPr defaultRowHeight="16.5"/>
  <sheetData>
    <row r="1" spans="1:3" ht="20.25">
      <c r="A1" s="116" t="s">
        <v>232</v>
      </c>
      <c r="B1" s="116"/>
      <c r="C1" s="116"/>
    </row>
    <row r="2" spans="1:3">
      <c r="A2" s="42"/>
      <c r="B2" s="42"/>
      <c r="C2" s="42"/>
    </row>
    <row r="3" spans="1:3">
      <c r="A3" s="132" t="s">
        <v>233</v>
      </c>
      <c r="B3" s="134" t="s">
        <v>234</v>
      </c>
      <c r="C3" s="134" t="s">
        <v>235</v>
      </c>
    </row>
    <row r="4" spans="1:3">
      <c r="A4" s="133"/>
      <c r="B4" s="135"/>
      <c r="C4" s="135"/>
    </row>
    <row r="5" spans="1:3">
      <c r="A5" s="43" t="s">
        <v>1</v>
      </c>
      <c r="B5" s="44" t="s">
        <v>236</v>
      </c>
      <c r="C5" s="44" t="s">
        <v>25</v>
      </c>
    </row>
    <row r="6" spans="1:3">
      <c r="A6" s="45"/>
      <c r="B6" s="136" t="s">
        <v>237</v>
      </c>
      <c r="C6" s="137"/>
    </row>
    <row r="7" spans="1:3">
      <c r="A7" s="46"/>
      <c r="B7" s="47" t="s">
        <v>238</v>
      </c>
      <c r="C7" s="47" t="s">
        <v>239</v>
      </c>
    </row>
    <row r="8" spans="1:3">
      <c r="A8" s="46"/>
      <c r="B8" s="47"/>
      <c r="C8" s="47" t="s">
        <v>240</v>
      </c>
    </row>
    <row r="9" spans="1:3">
      <c r="A9" s="48"/>
      <c r="B9" s="47"/>
      <c r="C9" s="47" t="s">
        <v>241</v>
      </c>
    </row>
    <row r="10" spans="1:3">
      <c r="A10" s="46"/>
      <c r="B10" s="47"/>
      <c r="C10" s="47" t="s">
        <v>242</v>
      </c>
    </row>
    <row r="11" spans="1:3">
      <c r="A11" s="46"/>
      <c r="B11" s="47"/>
      <c r="C11" s="47" t="s">
        <v>243</v>
      </c>
    </row>
    <row r="12" spans="1:3">
      <c r="A12" s="46"/>
      <c r="B12" s="47"/>
      <c r="C12" s="47" t="s">
        <v>244</v>
      </c>
    </row>
    <row r="13" spans="1:3">
      <c r="A13" s="46"/>
      <c r="B13" s="47"/>
      <c r="C13" s="47" t="s">
        <v>245</v>
      </c>
    </row>
    <row r="14" spans="1:3">
      <c r="A14" s="48"/>
      <c r="B14" s="47"/>
      <c r="C14" s="47" t="s">
        <v>246</v>
      </c>
    </row>
    <row r="15" spans="1:3">
      <c r="A15" s="48"/>
      <c r="B15" s="47"/>
      <c r="C15" s="47" t="s">
        <v>247</v>
      </c>
    </row>
    <row r="16" spans="1:3">
      <c r="A16" s="48"/>
      <c r="B16" s="47"/>
      <c r="C16" s="47" t="s">
        <v>248</v>
      </c>
    </row>
    <row r="17" spans="1:3">
      <c r="A17" s="49"/>
      <c r="B17" s="136" t="s">
        <v>249</v>
      </c>
      <c r="C17" s="137"/>
    </row>
    <row r="18" spans="1:3">
      <c r="A18" s="48"/>
      <c r="B18" s="47" t="s">
        <v>250</v>
      </c>
      <c r="C18" s="47" t="s">
        <v>251</v>
      </c>
    </row>
    <row r="19" spans="1:3" ht="17.25" thickBot="1">
      <c r="A19" s="50"/>
      <c r="B19" s="138" t="s">
        <v>252</v>
      </c>
      <c r="C19" s="139"/>
    </row>
    <row r="20" spans="1:3">
      <c r="A20" s="51" t="s">
        <v>3</v>
      </c>
      <c r="B20" s="52" t="s">
        <v>250</v>
      </c>
      <c r="C20" s="52" t="s">
        <v>101</v>
      </c>
    </row>
    <row r="21" spans="1:3" ht="17.25" thickBot="1">
      <c r="A21" s="53"/>
      <c r="B21" s="140" t="s">
        <v>252</v>
      </c>
      <c r="C21" s="141"/>
    </row>
  </sheetData>
  <sheetProtection selectLockedCells="1" selectUnlockedCells="1"/>
  <mergeCells count="8">
    <mergeCell ref="B6:C6"/>
    <mergeCell ref="B17:C17"/>
    <mergeCell ref="B19:C19"/>
    <mergeCell ref="B21:C21"/>
    <mergeCell ref="A1:C1"/>
    <mergeCell ref="A3:A4"/>
    <mergeCell ref="B3:B4"/>
    <mergeCell ref="C3:C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C442"/>
  <sheetViews>
    <sheetView workbookViewId="0">
      <pane ySplit="4" topLeftCell="A421" activePane="bottomLeft" state="frozen"/>
      <selection pane="bottomLeft" activeCell="G439" sqref="G439"/>
    </sheetView>
  </sheetViews>
  <sheetFormatPr defaultRowHeight="16.5"/>
  <cols>
    <col min="1" max="1" width="8.125" bestFit="1" customWidth="1"/>
    <col min="2" max="2" width="10.875" bestFit="1" customWidth="1"/>
    <col min="3" max="3" width="32.125" customWidth="1"/>
  </cols>
  <sheetData>
    <row r="1" spans="1:3" ht="20.25">
      <c r="A1" s="142" t="s">
        <v>253</v>
      </c>
      <c r="B1" s="142"/>
      <c r="C1" s="142"/>
    </row>
    <row r="2" spans="1:3">
      <c r="A2" s="54"/>
      <c r="B2" s="54"/>
      <c r="C2" s="54"/>
    </row>
    <row r="3" spans="1:3">
      <c r="A3" s="143" t="s">
        <v>0</v>
      </c>
      <c r="B3" s="145" t="s">
        <v>254</v>
      </c>
      <c r="C3" s="147" t="s">
        <v>255</v>
      </c>
    </row>
    <row r="4" spans="1:3">
      <c r="A4" s="144"/>
      <c r="B4" s="146"/>
      <c r="C4" s="148"/>
    </row>
    <row r="5" spans="1:3">
      <c r="A5" s="55" t="s">
        <v>1</v>
      </c>
      <c r="B5" s="56" t="s">
        <v>256</v>
      </c>
      <c r="C5" s="57" t="s">
        <v>257</v>
      </c>
    </row>
    <row r="6" spans="1:3">
      <c r="A6" s="59" t="s">
        <v>1</v>
      </c>
      <c r="B6" s="60" t="s">
        <v>256</v>
      </c>
      <c r="C6" s="151" t="s">
        <v>258</v>
      </c>
    </row>
    <row r="7" spans="1:3">
      <c r="A7" s="59" t="s">
        <v>1</v>
      </c>
      <c r="B7" s="60" t="s">
        <v>256</v>
      </c>
      <c r="C7" s="152"/>
    </row>
    <row r="8" spans="1:3">
      <c r="A8" s="59" t="s">
        <v>1</v>
      </c>
      <c r="B8" s="60" t="s">
        <v>256</v>
      </c>
      <c r="C8" s="152"/>
    </row>
    <row r="9" spans="1:3">
      <c r="A9" s="59" t="s">
        <v>1</v>
      </c>
      <c r="B9" s="60" t="s">
        <v>256</v>
      </c>
      <c r="C9" s="153"/>
    </row>
    <row r="10" spans="1:3">
      <c r="A10" s="59" t="s">
        <v>1</v>
      </c>
      <c r="B10" s="60" t="s">
        <v>256</v>
      </c>
      <c r="C10" s="57" t="s">
        <v>259</v>
      </c>
    </row>
    <row r="11" spans="1:3">
      <c r="A11" s="59" t="s">
        <v>1</v>
      </c>
      <c r="B11" s="60" t="s">
        <v>256</v>
      </c>
      <c r="C11" s="57" t="s">
        <v>260</v>
      </c>
    </row>
    <row r="12" spans="1:3">
      <c r="A12" s="59" t="s">
        <v>1</v>
      </c>
      <c r="B12" s="60" t="s">
        <v>256</v>
      </c>
      <c r="C12" s="57" t="s">
        <v>261</v>
      </c>
    </row>
    <row r="13" spans="1:3">
      <c r="A13" s="59" t="s">
        <v>1</v>
      </c>
      <c r="B13" s="60" t="s">
        <v>256</v>
      </c>
      <c r="C13" s="57" t="s">
        <v>262</v>
      </c>
    </row>
    <row r="14" spans="1:3">
      <c r="A14" s="59" t="s">
        <v>1</v>
      </c>
      <c r="B14" s="60" t="s">
        <v>256</v>
      </c>
      <c r="C14" s="57" t="s">
        <v>263</v>
      </c>
    </row>
    <row r="15" spans="1:3">
      <c r="A15" s="59" t="s">
        <v>1</v>
      </c>
      <c r="B15" s="60" t="s">
        <v>256</v>
      </c>
      <c r="C15" s="57" t="s">
        <v>264</v>
      </c>
    </row>
    <row r="16" spans="1:3">
      <c r="A16" s="59" t="s">
        <v>1</v>
      </c>
      <c r="B16" s="60" t="s">
        <v>256</v>
      </c>
      <c r="C16" s="57" t="s">
        <v>265</v>
      </c>
    </row>
    <row r="17" spans="1:3">
      <c r="A17" s="59" t="s">
        <v>1</v>
      </c>
      <c r="B17" s="60" t="s">
        <v>256</v>
      </c>
      <c r="C17" s="57" t="s">
        <v>266</v>
      </c>
    </row>
    <row r="18" spans="1:3">
      <c r="A18" s="59" t="s">
        <v>1</v>
      </c>
      <c r="B18" s="60" t="s">
        <v>256</v>
      </c>
      <c r="C18" s="56" t="s">
        <v>267</v>
      </c>
    </row>
    <row r="19" spans="1:3">
      <c r="A19" s="59" t="s">
        <v>1</v>
      </c>
      <c r="B19" s="62" t="s">
        <v>256</v>
      </c>
      <c r="C19" s="63" t="s">
        <v>268</v>
      </c>
    </row>
    <row r="20" spans="1:3">
      <c r="A20" s="64"/>
      <c r="B20" s="65" t="s">
        <v>269</v>
      </c>
      <c r="C20" s="66">
        <f>COUNTA(C5:C19)</f>
        <v>12</v>
      </c>
    </row>
    <row r="21" spans="1:3">
      <c r="A21" s="55" t="s">
        <v>1</v>
      </c>
      <c r="B21" s="60" t="s">
        <v>12</v>
      </c>
      <c r="C21" s="67" t="s">
        <v>257</v>
      </c>
    </row>
    <row r="22" spans="1:3">
      <c r="A22" s="59" t="s">
        <v>1</v>
      </c>
      <c r="B22" s="60" t="s">
        <v>12</v>
      </c>
      <c r="C22" s="61" t="s">
        <v>270</v>
      </c>
    </row>
    <row r="23" spans="1:3">
      <c r="A23" s="59" t="s">
        <v>1</v>
      </c>
      <c r="B23" s="60" t="s">
        <v>12</v>
      </c>
      <c r="C23" s="61" t="s">
        <v>271</v>
      </c>
    </row>
    <row r="24" spans="1:3">
      <c r="A24" s="59" t="s">
        <v>1</v>
      </c>
      <c r="B24" s="60" t="s">
        <v>12</v>
      </c>
      <c r="C24" s="61" t="s">
        <v>272</v>
      </c>
    </row>
    <row r="25" spans="1:3">
      <c r="A25" s="59" t="s">
        <v>1</v>
      </c>
      <c r="B25" s="60" t="s">
        <v>12</v>
      </c>
      <c r="C25" s="61" t="s">
        <v>273</v>
      </c>
    </row>
    <row r="26" spans="1:3">
      <c r="A26" s="59" t="s">
        <v>1</v>
      </c>
      <c r="B26" s="60" t="s">
        <v>12</v>
      </c>
      <c r="C26" s="57" t="s">
        <v>259</v>
      </c>
    </row>
    <row r="27" spans="1:3">
      <c r="A27" s="59" t="s">
        <v>1</v>
      </c>
      <c r="B27" s="60" t="s">
        <v>12</v>
      </c>
      <c r="C27" s="57" t="s">
        <v>260</v>
      </c>
    </row>
    <row r="28" spans="1:3">
      <c r="A28" s="59" t="s">
        <v>1</v>
      </c>
      <c r="B28" s="60" t="s">
        <v>12</v>
      </c>
      <c r="C28" s="61" t="s">
        <v>274</v>
      </c>
    </row>
    <row r="29" spans="1:3">
      <c r="A29" s="59" t="s">
        <v>1</v>
      </c>
      <c r="B29" s="60" t="s">
        <v>12</v>
      </c>
      <c r="C29" s="61" t="s">
        <v>275</v>
      </c>
    </row>
    <row r="30" spans="1:3">
      <c r="A30" s="59" t="s">
        <v>1</v>
      </c>
      <c r="B30" s="60" t="s">
        <v>12</v>
      </c>
      <c r="C30" s="61" t="s">
        <v>276</v>
      </c>
    </row>
    <row r="31" spans="1:3">
      <c r="A31" s="59" t="s">
        <v>1</v>
      </c>
      <c r="B31" s="60" t="s">
        <v>12</v>
      </c>
      <c r="C31" s="57" t="s">
        <v>261</v>
      </c>
    </row>
    <row r="32" spans="1:3">
      <c r="A32" s="59" t="s">
        <v>1</v>
      </c>
      <c r="B32" s="60" t="s">
        <v>12</v>
      </c>
      <c r="C32" s="57" t="s">
        <v>263</v>
      </c>
    </row>
    <row r="33" spans="1:3" ht="21">
      <c r="A33" s="59" t="s">
        <v>1</v>
      </c>
      <c r="B33" s="60" t="s">
        <v>12</v>
      </c>
      <c r="C33" s="61" t="s">
        <v>277</v>
      </c>
    </row>
    <row r="34" spans="1:3" ht="21">
      <c r="A34" s="59" t="s">
        <v>1</v>
      </c>
      <c r="B34" s="60" t="s">
        <v>12</v>
      </c>
      <c r="C34" s="61" t="s">
        <v>278</v>
      </c>
    </row>
    <row r="35" spans="1:3">
      <c r="A35" s="59" t="s">
        <v>1</v>
      </c>
      <c r="B35" s="60" t="s">
        <v>12</v>
      </c>
      <c r="C35" s="57" t="s">
        <v>264</v>
      </c>
    </row>
    <row r="36" spans="1:3">
      <c r="A36" s="59" t="s">
        <v>1</v>
      </c>
      <c r="B36" s="67" t="s">
        <v>12</v>
      </c>
      <c r="C36" s="57" t="s">
        <v>279</v>
      </c>
    </row>
    <row r="37" spans="1:3">
      <c r="A37" s="68"/>
      <c r="B37" s="65" t="s">
        <v>269</v>
      </c>
      <c r="C37" s="66">
        <f>COUNTA(C21:C36)</f>
        <v>16</v>
      </c>
    </row>
    <row r="38" spans="1:3">
      <c r="A38" s="55" t="s">
        <v>1</v>
      </c>
      <c r="B38" s="69" t="s">
        <v>14</v>
      </c>
      <c r="C38" s="57" t="s">
        <v>259</v>
      </c>
    </row>
    <row r="39" spans="1:3">
      <c r="A39" s="59" t="s">
        <v>1</v>
      </c>
      <c r="B39" s="69" t="s">
        <v>14</v>
      </c>
      <c r="C39" s="57" t="s">
        <v>260</v>
      </c>
    </row>
    <row r="40" spans="1:3">
      <c r="A40" s="59" t="s">
        <v>1</v>
      </c>
      <c r="B40" s="69" t="s">
        <v>14</v>
      </c>
      <c r="C40" s="57" t="s">
        <v>280</v>
      </c>
    </row>
    <row r="41" spans="1:3">
      <c r="A41" s="59" t="s">
        <v>1</v>
      </c>
      <c r="B41" s="69" t="s">
        <v>14</v>
      </c>
      <c r="C41" s="57" t="s">
        <v>281</v>
      </c>
    </row>
    <row r="42" spans="1:3">
      <c r="A42" s="59" t="s">
        <v>1</v>
      </c>
      <c r="B42" s="69" t="s">
        <v>14</v>
      </c>
      <c r="C42" s="57" t="s">
        <v>282</v>
      </c>
    </row>
    <row r="43" spans="1:3">
      <c r="A43" s="59" t="s">
        <v>1</v>
      </c>
      <c r="B43" s="69" t="s">
        <v>14</v>
      </c>
      <c r="C43" s="57" t="s">
        <v>261</v>
      </c>
    </row>
    <row r="44" spans="1:3">
      <c r="A44" s="59" t="s">
        <v>1</v>
      </c>
      <c r="B44" s="69" t="s">
        <v>14</v>
      </c>
      <c r="C44" s="57" t="s">
        <v>262</v>
      </c>
    </row>
    <row r="45" spans="1:3">
      <c r="A45" s="59" t="s">
        <v>1</v>
      </c>
      <c r="B45" s="69" t="s">
        <v>14</v>
      </c>
      <c r="C45" s="57" t="s">
        <v>263</v>
      </c>
    </row>
    <row r="46" spans="1:3">
      <c r="A46" s="59" t="s">
        <v>1</v>
      </c>
      <c r="B46" s="69" t="s">
        <v>14</v>
      </c>
      <c r="C46" s="57" t="s">
        <v>264</v>
      </c>
    </row>
    <row r="47" spans="1:3">
      <c r="A47" s="59" t="s">
        <v>1</v>
      </c>
      <c r="B47" s="69" t="s">
        <v>14</v>
      </c>
      <c r="C47" s="57" t="s">
        <v>283</v>
      </c>
    </row>
    <row r="48" spans="1:3">
      <c r="A48" s="59" t="s">
        <v>1</v>
      </c>
      <c r="B48" s="69" t="s">
        <v>14</v>
      </c>
      <c r="C48" s="57" t="s">
        <v>265</v>
      </c>
    </row>
    <row r="49" spans="1:3">
      <c r="A49" s="59" t="s">
        <v>1</v>
      </c>
      <c r="B49" s="69" t="s">
        <v>14</v>
      </c>
      <c r="C49" s="57" t="s">
        <v>284</v>
      </c>
    </row>
    <row r="50" spans="1:3">
      <c r="A50" s="59" t="s">
        <v>8</v>
      </c>
      <c r="B50" s="69" t="s">
        <v>14</v>
      </c>
      <c r="C50" s="57" t="s">
        <v>276</v>
      </c>
    </row>
    <row r="51" spans="1:3">
      <c r="A51" s="59" t="s">
        <v>1</v>
      </c>
      <c r="B51" s="69" t="s">
        <v>14</v>
      </c>
      <c r="C51" s="57" t="s">
        <v>279</v>
      </c>
    </row>
    <row r="52" spans="1:3">
      <c r="A52" s="59" t="s">
        <v>1</v>
      </c>
      <c r="B52" s="69" t="s">
        <v>14</v>
      </c>
      <c r="C52" s="57" t="s">
        <v>285</v>
      </c>
    </row>
    <row r="53" spans="1:3">
      <c r="A53" s="68"/>
      <c r="B53" s="65" t="s">
        <v>269</v>
      </c>
      <c r="C53" s="66">
        <f>COUNTA(C38:C52)</f>
        <v>15</v>
      </c>
    </row>
    <row r="54" spans="1:3">
      <c r="A54" s="59" t="s">
        <v>8</v>
      </c>
      <c r="B54" s="69" t="s">
        <v>15</v>
      </c>
      <c r="C54" s="57" t="s">
        <v>259</v>
      </c>
    </row>
    <row r="55" spans="1:3">
      <c r="A55" s="59" t="s">
        <v>8</v>
      </c>
      <c r="B55" s="69" t="s">
        <v>15</v>
      </c>
      <c r="C55" s="57" t="s">
        <v>260</v>
      </c>
    </row>
    <row r="56" spans="1:3">
      <c r="A56" s="59" t="s">
        <v>8</v>
      </c>
      <c r="B56" s="69" t="s">
        <v>15</v>
      </c>
      <c r="C56" s="57" t="s">
        <v>286</v>
      </c>
    </row>
    <row r="57" spans="1:3">
      <c r="A57" s="59" t="s">
        <v>8</v>
      </c>
      <c r="B57" s="69" t="s">
        <v>15</v>
      </c>
      <c r="C57" s="57" t="s">
        <v>280</v>
      </c>
    </row>
    <row r="58" spans="1:3">
      <c r="A58" s="59" t="s">
        <v>8</v>
      </c>
      <c r="B58" s="69" t="s">
        <v>15</v>
      </c>
      <c r="C58" s="57" t="s">
        <v>281</v>
      </c>
    </row>
    <row r="59" spans="1:3">
      <c r="A59" s="59" t="s">
        <v>8</v>
      </c>
      <c r="B59" s="69" t="s">
        <v>15</v>
      </c>
      <c r="C59" s="57" t="s">
        <v>287</v>
      </c>
    </row>
    <row r="60" spans="1:3">
      <c r="A60" s="59" t="s">
        <v>8</v>
      </c>
      <c r="B60" s="69" t="s">
        <v>15</v>
      </c>
      <c r="C60" s="57" t="s">
        <v>282</v>
      </c>
    </row>
    <row r="61" spans="1:3">
      <c r="A61" s="59" t="s">
        <v>8</v>
      </c>
      <c r="B61" s="69" t="s">
        <v>15</v>
      </c>
      <c r="C61" s="57" t="s">
        <v>261</v>
      </c>
    </row>
    <row r="62" spans="1:3">
      <c r="A62" s="59" t="s">
        <v>8</v>
      </c>
      <c r="B62" s="69" t="s">
        <v>15</v>
      </c>
      <c r="C62" s="57" t="s">
        <v>262</v>
      </c>
    </row>
    <row r="63" spans="1:3">
      <c r="A63" s="59" t="s">
        <v>8</v>
      </c>
      <c r="B63" s="69" t="s">
        <v>15</v>
      </c>
      <c r="C63" s="57" t="s">
        <v>263</v>
      </c>
    </row>
    <row r="64" spans="1:3">
      <c r="A64" s="59" t="s">
        <v>8</v>
      </c>
      <c r="B64" s="69" t="s">
        <v>15</v>
      </c>
      <c r="C64" s="57" t="s">
        <v>264</v>
      </c>
    </row>
    <row r="65" spans="1:3">
      <c r="A65" s="59" t="s">
        <v>8</v>
      </c>
      <c r="B65" s="69" t="s">
        <v>15</v>
      </c>
      <c r="C65" s="57" t="s">
        <v>283</v>
      </c>
    </row>
    <row r="66" spans="1:3">
      <c r="A66" s="59" t="s">
        <v>8</v>
      </c>
      <c r="B66" s="69" t="s">
        <v>15</v>
      </c>
      <c r="C66" s="57" t="s">
        <v>265</v>
      </c>
    </row>
    <row r="67" spans="1:3">
      <c r="A67" s="59" t="s">
        <v>8</v>
      </c>
      <c r="B67" s="69" t="s">
        <v>15</v>
      </c>
      <c r="C67" s="57" t="s">
        <v>288</v>
      </c>
    </row>
    <row r="68" spans="1:3">
      <c r="A68" s="59" t="s">
        <v>8</v>
      </c>
      <c r="B68" s="69" t="s">
        <v>15</v>
      </c>
      <c r="C68" s="57" t="s">
        <v>266</v>
      </c>
    </row>
    <row r="69" spans="1:3">
      <c r="A69" s="59" t="s">
        <v>8</v>
      </c>
      <c r="B69" s="69" t="s">
        <v>15</v>
      </c>
      <c r="C69" s="57" t="s">
        <v>279</v>
      </c>
    </row>
    <row r="70" spans="1:3">
      <c r="A70" s="59" t="s">
        <v>8</v>
      </c>
      <c r="B70" s="69" t="s">
        <v>15</v>
      </c>
      <c r="C70" s="57" t="s">
        <v>289</v>
      </c>
    </row>
    <row r="71" spans="1:3">
      <c r="A71" s="59" t="s">
        <v>8</v>
      </c>
      <c r="B71" s="69" t="s">
        <v>15</v>
      </c>
      <c r="C71" s="57" t="s">
        <v>268</v>
      </c>
    </row>
    <row r="72" spans="1:3">
      <c r="A72" s="59" t="s">
        <v>8</v>
      </c>
      <c r="B72" s="69" t="s">
        <v>15</v>
      </c>
      <c r="C72" s="57" t="s">
        <v>285</v>
      </c>
    </row>
    <row r="73" spans="1:3">
      <c r="A73" s="59" t="s">
        <v>8</v>
      </c>
      <c r="B73" s="69" t="s">
        <v>15</v>
      </c>
      <c r="C73" s="57" t="s">
        <v>290</v>
      </c>
    </row>
    <row r="74" spans="1:3">
      <c r="A74" s="59"/>
      <c r="B74" s="65" t="s">
        <v>269</v>
      </c>
      <c r="C74" s="66">
        <f>COUNTA(C54:C73)</f>
        <v>20</v>
      </c>
    </row>
    <row r="75" spans="1:3">
      <c r="A75" s="55" t="s">
        <v>1</v>
      </c>
      <c r="B75" s="69" t="s">
        <v>291</v>
      </c>
      <c r="C75" s="57" t="s">
        <v>259</v>
      </c>
    </row>
    <row r="76" spans="1:3">
      <c r="A76" s="59" t="s">
        <v>1</v>
      </c>
      <c r="B76" s="69" t="s">
        <v>291</v>
      </c>
      <c r="C76" s="57" t="s">
        <v>261</v>
      </c>
    </row>
    <row r="77" spans="1:3">
      <c r="A77" s="59" t="s">
        <v>1</v>
      </c>
      <c r="B77" s="69" t="s">
        <v>291</v>
      </c>
      <c r="C77" s="57" t="s">
        <v>263</v>
      </c>
    </row>
    <row r="78" spans="1:3">
      <c r="A78" s="59" t="s">
        <v>1</v>
      </c>
      <c r="B78" s="69" t="s">
        <v>291</v>
      </c>
      <c r="C78" s="57" t="s">
        <v>264</v>
      </c>
    </row>
    <row r="79" spans="1:3">
      <c r="A79" s="59" t="s">
        <v>1</v>
      </c>
      <c r="B79" s="69" t="s">
        <v>291</v>
      </c>
      <c r="C79" s="57" t="s">
        <v>290</v>
      </c>
    </row>
    <row r="80" spans="1:3">
      <c r="A80" s="68"/>
      <c r="B80" s="65" t="s">
        <v>269</v>
      </c>
      <c r="C80" s="66">
        <f>COUNTA(C75:C79)</f>
        <v>5</v>
      </c>
    </row>
    <row r="81" spans="1:3">
      <c r="A81" s="55" t="s">
        <v>1</v>
      </c>
      <c r="B81" s="69" t="s">
        <v>18</v>
      </c>
      <c r="C81" s="57" t="s">
        <v>259</v>
      </c>
    </row>
    <row r="82" spans="1:3">
      <c r="A82" s="59" t="s">
        <v>1</v>
      </c>
      <c r="B82" s="69" t="s">
        <v>18</v>
      </c>
      <c r="C82" s="57" t="s">
        <v>260</v>
      </c>
    </row>
    <row r="83" spans="1:3">
      <c r="A83" s="59" t="s">
        <v>1</v>
      </c>
      <c r="B83" s="69" t="s">
        <v>18</v>
      </c>
      <c r="C83" s="57" t="s">
        <v>292</v>
      </c>
    </row>
    <row r="84" spans="1:3">
      <c r="A84" s="59" t="s">
        <v>1</v>
      </c>
      <c r="B84" s="69" t="s">
        <v>18</v>
      </c>
      <c r="C84" s="57" t="s">
        <v>280</v>
      </c>
    </row>
    <row r="85" spans="1:3">
      <c r="A85" s="59" t="s">
        <v>1</v>
      </c>
      <c r="B85" s="69" t="s">
        <v>18</v>
      </c>
      <c r="C85" s="57" t="s">
        <v>293</v>
      </c>
    </row>
    <row r="86" spans="1:3">
      <c r="A86" s="59" t="s">
        <v>1</v>
      </c>
      <c r="B86" s="69" t="s">
        <v>18</v>
      </c>
      <c r="C86" s="57" t="s">
        <v>282</v>
      </c>
    </row>
    <row r="87" spans="1:3">
      <c r="A87" s="59" t="s">
        <v>1</v>
      </c>
      <c r="B87" s="69" t="s">
        <v>18</v>
      </c>
      <c r="C87" s="57" t="s">
        <v>261</v>
      </c>
    </row>
    <row r="88" spans="1:3">
      <c r="A88" s="59" t="s">
        <v>1</v>
      </c>
      <c r="B88" s="69" t="s">
        <v>18</v>
      </c>
      <c r="C88" s="57" t="s">
        <v>262</v>
      </c>
    </row>
    <row r="89" spans="1:3">
      <c r="A89" s="59" t="s">
        <v>1</v>
      </c>
      <c r="B89" s="69" t="s">
        <v>18</v>
      </c>
      <c r="C89" s="57" t="s">
        <v>263</v>
      </c>
    </row>
    <row r="90" spans="1:3">
      <c r="A90" s="59" t="s">
        <v>1</v>
      </c>
      <c r="B90" s="69" t="s">
        <v>18</v>
      </c>
      <c r="C90" s="57" t="s">
        <v>264</v>
      </c>
    </row>
    <row r="91" spans="1:3">
      <c r="A91" s="59" t="s">
        <v>1</v>
      </c>
      <c r="B91" s="69" t="s">
        <v>18</v>
      </c>
      <c r="C91" s="57" t="s">
        <v>265</v>
      </c>
    </row>
    <row r="92" spans="1:3">
      <c r="A92" s="59" t="s">
        <v>1</v>
      </c>
      <c r="B92" s="69" t="s">
        <v>18</v>
      </c>
      <c r="C92" s="57" t="s">
        <v>288</v>
      </c>
    </row>
    <row r="93" spans="1:3">
      <c r="A93" s="59" t="s">
        <v>1</v>
      </c>
      <c r="B93" s="69" t="s">
        <v>18</v>
      </c>
      <c r="C93" s="57" t="s">
        <v>266</v>
      </c>
    </row>
    <row r="94" spans="1:3">
      <c r="A94" s="59" t="s">
        <v>1</v>
      </c>
      <c r="B94" s="69" t="s">
        <v>18</v>
      </c>
      <c r="C94" s="57" t="s">
        <v>279</v>
      </c>
    </row>
    <row r="95" spans="1:3">
      <c r="A95" s="59" t="s">
        <v>1</v>
      </c>
      <c r="B95" s="69" t="s">
        <v>18</v>
      </c>
      <c r="C95" s="57" t="s">
        <v>285</v>
      </c>
    </row>
    <row r="96" spans="1:3">
      <c r="A96" s="68"/>
      <c r="B96" s="65" t="s">
        <v>269</v>
      </c>
      <c r="C96" s="66">
        <f>COUNTA(C81:C95)</f>
        <v>15</v>
      </c>
    </row>
    <row r="97" spans="1:3">
      <c r="A97" s="55" t="s">
        <v>1</v>
      </c>
      <c r="B97" s="69" t="s">
        <v>294</v>
      </c>
      <c r="C97" s="57" t="s">
        <v>259</v>
      </c>
    </row>
    <row r="98" spans="1:3">
      <c r="A98" s="59" t="s">
        <v>1</v>
      </c>
      <c r="B98" s="69" t="s">
        <v>294</v>
      </c>
      <c r="C98" s="57" t="s">
        <v>260</v>
      </c>
    </row>
    <row r="99" spans="1:3">
      <c r="A99" s="59" t="s">
        <v>1</v>
      </c>
      <c r="B99" s="69" t="s">
        <v>294</v>
      </c>
      <c r="C99" s="57" t="s">
        <v>292</v>
      </c>
    </row>
    <row r="100" spans="1:3">
      <c r="A100" s="59" t="s">
        <v>1</v>
      </c>
      <c r="B100" s="69" t="s">
        <v>294</v>
      </c>
      <c r="C100" s="57" t="s">
        <v>280</v>
      </c>
    </row>
    <row r="101" spans="1:3">
      <c r="A101" s="59" t="s">
        <v>1</v>
      </c>
      <c r="B101" s="69" t="s">
        <v>294</v>
      </c>
      <c r="C101" s="57" t="s">
        <v>293</v>
      </c>
    </row>
    <row r="102" spans="1:3">
      <c r="A102" s="59" t="s">
        <v>1</v>
      </c>
      <c r="B102" s="69" t="s">
        <v>294</v>
      </c>
      <c r="C102" s="57" t="s">
        <v>295</v>
      </c>
    </row>
    <row r="103" spans="1:3">
      <c r="A103" s="59" t="s">
        <v>1</v>
      </c>
      <c r="B103" s="69" t="s">
        <v>294</v>
      </c>
      <c r="C103" s="57" t="s">
        <v>282</v>
      </c>
    </row>
    <row r="104" spans="1:3">
      <c r="A104" s="59" t="s">
        <v>1</v>
      </c>
      <c r="B104" s="69" t="s">
        <v>294</v>
      </c>
      <c r="C104" s="57" t="s">
        <v>261</v>
      </c>
    </row>
    <row r="105" spans="1:3">
      <c r="A105" s="59" t="s">
        <v>1</v>
      </c>
      <c r="B105" s="69" t="s">
        <v>294</v>
      </c>
      <c r="C105" s="57" t="s">
        <v>262</v>
      </c>
    </row>
    <row r="106" spans="1:3">
      <c r="A106" s="59" t="s">
        <v>1</v>
      </c>
      <c r="B106" s="69" t="s">
        <v>294</v>
      </c>
      <c r="C106" s="57" t="s">
        <v>263</v>
      </c>
    </row>
    <row r="107" spans="1:3">
      <c r="A107" s="59" t="s">
        <v>1</v>
      </c>
      <c r="B107" s="69" t="s">
        <v>294</v>
      </c>
      <c r="C107" s="57" t="s">
        <v>264</v>
      </c>
    </row>
    <row r="108" spans="1:3">
      <c r="A108" s="59" t="s">
        <v>1</v>
      </c>
      <c r="B108" s="69" t="s">
        <v>294</v>
      </c>
      <c r="C108" s="57" t="s">
        <v>288</v>
      </c>
    </row>
    <row r="109" spans="1:3">
      <c r="A109" s="59" t="s">
        <v>1</v>
      </c>
      <c r="B109" s="69" t="s">
        <v>294</v>
      </c>
      <c r="C109" s="57" t="s">
        <v>266</v>
      </c>
    </row>
    <row r="110" spans="1:3">
      <c r="A110" s="59" t="s">
        <v>1</v>
      </c>
      <c r="B110" s="69" t="s">
        <v>294</v>
      </c>
      <c r="C110" s="57" t="s">
        <v>279</v>
      </c>
    </row>
    <row r="111" spans="1:3">
      <c r="A111" s="59" t="s">
        <v>1</v>
      </c>
      <c r="B111" s="69" t="s">
        <v>294</v>
      </c>
      <c r="C111" s="57" t="s">
        <v>285</v>
      </c>
    </row>
    <row r="112" spans="1:3">
      <c r="A112" s="68"/>
      <c r="B112" s="65" t="s">
        <v>269</v>
      </c>
      <c r="C112" s="66">
        <f>COUNTA(C97:C111)</f>
        <v>15</v>
      </c>
    </row>
    <row r="113" spans="1:3">
      <c r="A113" s="55" t="s">
        <v>1</v>
      </c>
      <c r="B113" s="69" t="s">
        <v>296</v>
      </c>
      <c r="C113" s="57" t="s">
        <v>260</v>
      </c>
    </row>
    <row r="114" spans="1:3">
      <c r="A114" s="59" t="s">
        <v>1</v>
      </c>
      <c r="B114" s="69" t="s">
        <v>296</v>
      </c>
      <c r="C114" s="151" t="s">
        <v>297</v>
      </c>
    </row>
    <row r="115" spans="1:3">
      <c r="A115" s="59" t="s">
        <v>1</v>
      </c>
      <c r="B115" s="69" t="s">
        <v>296</v>
      </c>
      <c r="C115" s="153"/>
    </row>
    <row r="116" spans="1:3">
      <c r="A116" s="59" t="s">
        <v>1</v>
      </c>
      <c r="B116" s="69" t="s">
        <v>296</v>
      </c>
      <c r="C116" s="57" t="s">
        <v>280</v>
      </c>
    </row>
    <row r="117" spans="1:3">
      <c r="A117" s="59" t="s">
        <v>1</v>
      </c>
      <c r="B117" s="69" t="s">
        <v>296</v>
      </c>
      <c r="C117" s="56" t="s">
        <v>295</v>
      </c>
    </row>
    <row r="118" spans="1:3">
      <c r="A118" s="59" t="s">
        <v>1</v>
      </c>
      <c r="B118" s="69" t="s">
        <v>296</v>
      </c>
      <c r="C118" s="57" t="s">
        <v>261</v>
      </c>
    </row>
    <row r="119" spans="1:3">
      <c r="A119" s="59" t="s">
        <v>1</v>
      </c>
      <c r="B119" s="69" t="s">
        <v>296</v>
      </c>
      <c r="C119" s="57" t="s">
        <v>263</v>
      </c>
    </row>
    <row r="120" spans="1:3">
      <c r="A120" s="59" t="s">
        <v>1</v>
      </c>
      <c r="B120" s="69" t="s">
        <v>296</v>
      </c>
      <c r="C120" s="57" t="s">
        <v>289</v>
      </c>
    </row>
    <row r="121" spans="1:3">
      <c r="A121" s="59" t="s">
        <v>1</v>
      </c>
      <c r="B121" s="69" t="s">
        <v>296</v>
      </c>
      <c r="C121" s="57" t="s">
        <v>285</v>
      </c>
    </row>
    <row r="122" spans="1:3">
      <c r="A122" s="59" t="s">
        <v>1</v>
      </c>
      <c r="B122" s="69" t="s">
        <v>296</v>
      </c>
      <c r="C122" s="57" t="s">
        <v>290</v>
      </c>
    </row>
    <row r="123" spans="1:3">
      <c r="A123" s="68"/>
      <c r="B123" s="65" t="s">
        <v>269</v>
      </c>
      <c r="C123" s="66">
        <f>COUNTA(C113:C122)</f>
        <v>9</v>
      </c>
    </row>
    <row r="124" spans="1:3">
      <c r="A124" s="55" t="s">
        <v>1</v>
      </c>
      <c r="B124" s="69" t="s">
        <v>298</v>
      </c>
      <c r="C124" s="57" t="s">
        <v>299</v>
      </c>
    </row>
    <row r="125" spans="1:3">
      <c r="A125" s="59" t="s">
        <v>1</v>
      </c>
      <c r="B125" s="69" t="s">
        <v>298</v>
      </c>
      <c r="C125" s="57" t="s">
        <v>260</v>
      </c>
    </row>
    <row r="126" spans="1:3">
      <c r="A126" s="59" t="s">
        <v>1</v>
      </c>
      <c r="B126" s="69" t="s">
        <v>298</v>
      </c>
      <c r="C126" s="57" t="s">
        <v>300</v>
      </c>
    </row>
    <row r="127" spans="1:3">
      <c r="A127" s="59" t="s">
        <v>1</v>
      </c>
      <c r="B127" s="69" t="s">
        <v>298</v>
      </c>
      <c r="C127" s="57" t="s">
        <v>261</v>
      </c>
    </row>
    <row r="128" spans="1:3">
      <c r="A128" s="59" t="s">
        <v>1</v>
      </c>
      <c r="B128" s="69" t="s">
        <v>298</v>
      </c>
      <c r="C128" s="57" t="s">
        <v>301</v>
      </c>
    </row>
    <row r="129" spans="1:3">
      <c r="A129" s="59" t="s">
        <v>1</v>
      </c>
      <c r="B129" s="69" t="s">
        <v>298</v>
      </c>
      <c r="C129" s="57" t="s">
        <v>302</v>
      </c>
    </row>
    <row r="130" spans="1:3">
      <c r="A130" s="59" t="s">
        <v>1</v>
      </c>
      <c r="B130" s="69" t="s">
        <v>298</v>
      </c>
      <c r="C130" s="57" t="s">
        <v>303</v>
      </c>
    </row>
    <row r="131" spans="1:3">
      <c r="A131" s="59" t="s">
        <v>1</v>
      </c>
      <c r="B131" s="69" t="s">
        <v>298</v>
      </c>
      <c r="C131" s="154" t="s">
        <v>304</v>
      </c>
    </row>
    <row r="132" spans="1:3">
      <c r="A132" s="59" t="s">
        <v>1</v>
      </c>
      <c r="B132" s="69" t="s">
        <v>298</v>
      </c>
      <c r="C132" s="155"/>
    </row>
    <row r="133" spans="1:3">
      <c r="A133" s="68"/>
      <c r="B133" s="65" t="s">
        <v>269</v>
      </c>
      <c r="C133" s="66">
        <f>COUNTA(C124:C132)</f>
        <v>8</v>
      </c>
    </row>
    <row r="134" spans="1:3">
      <c r="A134" s="55" t="s">
        <v>1</v>
      </c>
      <c r="B134" s="69" t="s">
        <v>19</v>
      </c>
      <c r="C134" s="57" t="s">
        <v>257</v>
      </c>
    </row>
    <row r="135" spans="1:3">
      <c r="A135" s="59" t="s">
        <v>1</v>
      </c>
      <c r="B135" s="69" t="s">
        <v>19</v>
      </c>
      <c r="C135" s="57" t="s">
        <v>259</v>
      </c>
    </row>
    <row r="136" spans="1:3">
      <c r="A136" s="59" t="s">
        <v>1</v>
      </c>
      <c r="B136" s="69" t="s">
        <v>19</v>
      </c>
      <c r="C136" s="57" t="s">
        <v>260</v>
      </c>
    </row>
    <row r="137" spans="1:3">
      <c r="A137" s="59" t="s">
        <v>1</v>
      </c>
      <c r="B137" s="69" t="s">
        <v>19</v>
      </c>
      <c r="C137" s="57" t="s">
        <v>280</v>
      </c>
    </row>
    <row r="138" spans="1:3">
      <c r="A138" s="59" t="s">
        <v>1</v>
      </c>
      <c r="B138" s="69" t="s">
        <v>19</v>
      </c>
      <c r="C138" s="57" t="s">
        <v>282</v>
      </c>
    </row>
    <row r="139" spans="1:3">
      <c r="A139" s="59" t="s">
        <v>1</v>
      </c>
      <c r="B139" s="69" t="s">
        <v>19</v>
      </c>
      <c r="C139" s="57" t="s">
        <v>261</v>
      </c>
    </row>
    <row r="140" spans="1:3">
      <c r="A140" s="59" t="s">
        <v>1</v>
      </c>
      <c r="B140" s="69" t="s">
        <v>19</v>
      </c>
      <c r="C140" s="57" t="s">
        <v>262</v>
      </c>
    </row>
    <row r="141" spans="1:3">
      <c r="A141" s="59" t="s">
        <v>1</v>
      </c>
      <c r="B141" s="69" t="s">
        <v>19</v>
      </c>
      <c r="C141" s="57" t="s">
        <v>263</v>
      </c>
    </row>
    <row r="142" spans="1:3">
      <c r="A142" s="59" t="s">
        <v>1</v>
      </c>
      <c r="B142" s="69" t="s">
        <v>19</v>
      </c>
      <c r="C142" s="57" t="s">
        <v>264</v>
      </c>
    </row>
    <row r="143" spans="1:3">
      <c r="A143" s="59" t="s">
        <v>1</v>
      </c>
      <c r="B143" s="69" t="s">
        <v>19</v>
      </c>
      <c r="C143" s="57" t="s">
        <v>283</v>
      </c>
    </row>
    <row r="144" spans="1:3">
      <c r="A144" s="59" t="s">
        <v>1</v>
      </c>
      <c r="B144" s="69" t="s">
        <v>19</v>
      </c>
      <c r="C144" s="57" t="s">
        <v>288</v>
      </c>
    </row>
    <row r="145" spans="1:3">
      <c r="A145" s="59" t="s">
        <v>1</v>
      </c>
      <c r="B145" s="69" t="s">
        <v>19</v>
      </c>
      <c r="C145" s="57" t="s">
        <v>266</v>
      </c>
    </row>
    <row r="146" spans="1:3">
      <c r="A146" s="59" t="s">
        <v>1</v>
      </c>
      <c r="B146" s="69" t="s">
        <v>19</v>
      </c>
      <c r="C146" s="57" t="s">
        <v>279</v>
      </c>
    </row>
    <row r="147" spans="1:3">
      <c r="A147" s="59" t="s">
        <v>1</v>
      </c>
      <c r="B147" s="69" t="s">
        <v>19</v>
      </c>
      <c r="C147" s="57" t="s">
        <v>285</v>
      </c>
    </row>
    <row r="148" spans="1:3">
      <c r="A148" s="59"/>
      <c r="B148" s="65" t="s">
        <v>269</v>
      </c>
      <c r="C148" s="66">
        <f>COUNTA(C134:C147)</f>
        <v>14</v>
      </c>
    </row>
    <row r="149" spans="1:3">
      <c r="A149" s="55" t="s">
        <v>1</v>
      </c>
      <c r="B149" s="69" t="s">
        <v>305</v>
      </c>
      <c r="C149" s="57" t="s">
        <v>259</v>
      </c>
    </row>
    <row r="150" spans="1:3">
      <c r="A150" s="59" t="s">
        <v>1</v>
      </c>
      <c r="B150" s="69" t="s">
        <v>305</v>
      </c>
      <c r="C150" s="57" t="s">
        <v>260</v>
      </c>
    </row>
    <row r="151" spans="1:3">
      <c r="A151" s="59" t="s">
        <v>1</v>
      </c>
      <c r="B151" s="69" t="s">
        <v>305</v>
      </c>
      <c r="C151" s="57" t="s">
        <v>292</v>
      </c>
    </row>
    <row r="152" spans="1:3">
      <c r="A152" s="59" t="s">
        <v>1</v>
      </c>
      <c r="B152" s="69" t="s">
        <v>305</v>
      </c>
      <c r="C152" s="57" t="s">
        <v>306</v>
      </c>
    </row>
    <row r="153" spans="1:3">
      <c r="A153" s="59" t="s">
        <v>1</v>
      </c>
      <c r="B153" s="69" t="s">
        <v>305</v>
      </c>
      <c r="C153" s="57" t="s">
        <v>307</v>
      </c>
    </row>
    <row r="154" spans="1:3">
      <c r="A154" s="59" t="s">
        <v>1</v>
      </c>
      <c r="B154" s="69" t="s">
        <v>305</v>
      </c>
      <c r="C154" s="57" t="s">
        <v>261</v>
      </c>
    </row>
    <row r="155" spans="1:3">
      <c r="A155" s="59" t="s">
        <v>1</v>
      </c>
      <c r="B155" s="69" t="s">
        <v>305</v>
      </c>
      <c r="C155" s="57" t="s">
        <v>262</v>
      </c>
    </row>
    <row r="156" spans="1:3">
      <c r="A156" s="59" t="s">
        <v>1</v>
      </c>
      <c r="B156" s="69" t="s">
        <v>305</v>
      </c>
      <c r="C156" s="57" t="s">
        <v>263</v>
      </c>
    </row>
    <row r="157" spans="1:3">
      <c r="A157" s="59" t="s">
        <v>1</v>
      </c>
      <c r="B157" s="69" t="s">
        <v>305</v>
      </c>
      <c r="C157" s="57" t="s">
        <v>264</v>
      </c>
    </row>
    <row r="158" spans="1:3">
      <c r="A158" s="59" t="s">
        <v>1</v>
      </c>
      <c r="B158" s="69" t="s">
        <v>305</v>
      </c>
      <c r="C158" s="57" t="s">
        <v>265</v>
      </c>
    </row>
    <row r="159" spans="1:3">
      <c r="A159" s="59" t="s">
        <v>1</v>
      </c>
      <c r="B159" s="69" t="s">
        <v>305</v>
      </c>
      <c r="C159" s="58" t="s">
        <v>308</v>
      </c>
    </row>
    <row r="160" spans="1:3">
      <c r="A160" s="59" t="s">
        <v>1</v>
      </c>
      <c r="B160" s="69" t="s">
        <v>305</v>
      </c>
      <c r="C160" s="57" t="s">
        <v>266</v>
      </c>
    </row>
    <row r="161" spans="1:3">
      <c r="A161" s="59" t="s">
        <v>1</v>
      </c>
      <c r="B161" s="69" t="s">
        <v>305</v>
      </c>
      <c r="C161" s="57" t="s">
        <v>279</v>
      </c>
    </row>
    <row r="162" spans="1:3">
      <c r="A162" s="59" t="s">
        <v>1</v>
      </c>
      <c r="B162" s="69" t="s">
        <v>305</v>
      </c>
      <c r="C162" s="57" t="s">
        <v>309</v>
      </c>
    </row>
    <row r="163" spans="1:3">
      <c r="A163" s="68"/>
      <c r="B163" s="65" t="s">
        <v>269</v>
      </c>
      <c r="C163" s="66">
        <f>COUNTA(C149:C162)</f>
        <v>14</v>
      </c>
    </row>
    <row r="164" spans="1:3">
      <c r="A164" s="55" t="s">
        <v>1</v>
      </c>
      <c r="B164" s="69" t="s">
        <v>251</v>
      </c>
      <c r="C164" s="57" t="s">
        <v>260</v>
      </c>
    </row>
    <row r="165" spans="1:3">
      <c r="A165" s="59" t="s">
        <v>1</v>
      </c>
      <c r="B165" s="69" t="s">
        <v>251</v>
      </c>
      <c r="C165" s="57" t="s">
        <v>306</v>
      </c>
    </row>
    <row r="166" spans="1:3">
      <c r="A166" s="59" t="s">
        <v>1</v>
      </c>
      <c r="B166" s="69" t="s">
        <v>251</v>
      </c>
      <c r="C166" s="57" t="s">
        <v>307</v>
      </c>
    </row>
    <row r="167" spans="1:3">
      <c r="A167" s="59" t="s">
        <v>1</v>
      </c>
      <c r="B167" s="69" t="s">
        <v>251</v>
      </c>
      <c r="C167" s="57" t="s">
        <v>261</v>
      </c>
    </row>
    <row r="168" spans="1:3">
      <c r="A168" s="59" t="s">
        <v>1</v>
      </c>
      <c r="B168" s="69" t="s">
        <v>251</v>
      </c>
      <c r="C168" s="57" t="s">
        <v>263</v>
      </c>
    </row>
    <row r="169" spans="1:3">
      <c r="A169" s="59" t="s">
        <v>1</v>
      </c>
      <c r="B169" s="69" t="s">
        <v>251</v>
      </c>
      <c r="C169" s="57" t="s">
        <v>310</v>
      </c>
    </row>
    <row r="170" spans="1:3">
      <c r="A170" s="59" t="s">
        <v>1</v>
      </c>
      <c r="B170" s="69" t="s">
        <v>251</v>
      </c>
      <c r="C170" s="57" t="s">
        <v>301</v>
      </c>
    </row>
    <row r="171" spans="1:3">
      <c r="A171" s="59" t="s">
        <v>1</v>
      </c>
      <c r="B171" s="69" t="s">
        <v>251</v>
      </c>
      <c r="C171" s="57" t="s">
        <v>311</v>
      </c>
    </row>
    <row r="172" spans="1:3">
      <c r="A172" s="59" t="s">
        <v>1</v>
      </c>
      <c r="B172" s="69" t="s">
        <v>251</v>
      </c>
      <c r="C172" s="57" t="s">
        <v>267</v>
      </c>
    </row>
    <row r="173" spans="1:3">
      <c r="A173" s="59" t="s">
        <v>1</v>
      </c>
      <c r="B173" s="69" t="s">
        <v>251</v>
      </c>
      <c r="C173" s="57" t="s">
        <v>289</v>
      </c>
    </row>
    <row r="174" spans="1:3">
      <c r="A174" s="68"/>
      <c r="B174" s="65" t="s">
        <v>269</v>
      </c>
      <c r="C174" s="66">
        <f>COUNTA(C164:C173)</f>
        <v>10</v>
      </c>
    </row>
    <row r="175" spans="1:3">
      <c r="A175" s="55" t="s">
        <v>1</v>
      </c>
      <c r="B175" s="69" t="s">
        <v>312</v>
      </c>
      <c r="C175" s="57" t="s">
        <v>313</v>
      </c>
    </row>
    <row r="176" spans="1:3">
      <c r="A176" s="59" t="s">
        <v>1</v>
      </c>
      <c r="B176" s="69" t="s">
        <v>312</v>
      </c>
      <c r="C176" s="57" t="s">
        <v>259</v>
      </c>
    </row>
    <row r="177" spans="1:3">
      <c r="A177" s="59" t="s">
        <v>1</v>
      </c>
      <c r="B177" s="69" t="s">
        <v>312</v>
      </c>
      <c r="C177" s="57" t="s">
        <v>260</v>
      </c>
    </row>
    <row r="178" spans="1:3">
      <c r="A178" s="59" t="s">
        <v>1</v>
      </c>
      <c r="B178" s="152" t="s">
        <v>312</v>
      </c>
      <c r="C178" s="154" t="s">
        <v>314</v>
      </c>
    </row>
    <row r="179" spans="1:3">
      <c r="A179" s="59" t="s">
        <v>1</v>
      </c>
      <c r="B179" s="152"/>
      <c r="C179" s="156"/>
    </row>
    <row r="180" spans="1:3">
      <c r="A180" s="59" t="s">
        <v>1</v>
      </c>
      <c r="B180" s="69" t="s">
        <v>312</v>
      </c>
      <c r="C180" s="57" t="s">
        <v>315</v>
      </c>
    </row>
    <row r="181" spans="1:3">
      <c r="A181" s="59" t="s">
        <v>1</v>
      </c>
      <c r="B181" s="69" t="s">
        <v>312</v>
      </c>
      <c r="C181" s="57" t="s">
        <v>261</v>
      </c>
    </row>
    <row r="182" spans="1:3">
      <c r="A182" s="59" t="s">
        <v>1</v>
      </c>
      <c r="B182" s="69" t="s">
        <v>312</v>
      </c>
      <c r="C182" s="57" t="s">
        <v>263</v>
      </c>
    </row>
    <row r="183" spans="1:3">
      <c r="A183" s="59" t="s">
        <v>1</v>
      </c>
      <c r="B183" s="152" t="s">
        <v>312</v>
      </c>
      <c r="C183" s="157" t="s">
        <v>316</v>
      </c>
    </row>
    <row r="184" spans="1:3">
      <c r="A184" s="59" t="s">
        <v>1</v>
      </c>
      <c r="B184" s="152"/>
      <c r="C184" s="158"/>
    </row>
    <row r="185" spans="1:3">
      <c r="A185" s="59" t="s">
        <v>1</v>
      </c>
      <c r="B185" s="152"/>
      <c r="C185" s="159"/>
    </row>
    <row r="186" spans="1:3">
      <c r="A186" s="59" t="s">
        <v>1</v>
      </c>
      <c r="B186" s="69" t="s">
        <v>312</v>
      </c>
      <c r="C186" s="57" t="s">
        <v>279</v>
      </c>
    </row>
    <row r="187" spans="1:3">
      <c r="A187" s="59" t="s">
        <v>1</v>
      </c>
      <c r="B187" s="152" t="s">
        <v>312</v>
      </c>
      <c r="C187" s="151" t="s">
        <v>317</v>
      </c>
    </row>
    <row r="188" spans="1:3">
      <c r="A188" s="59" t="s">
        <v>1</v>
      </c>
      <c r="B188" s="160"/>
      <c r="C188" s="160"/>
    </row>
    <row r="189" spans="1:3">
      <c r="A189" s="68"/>
      <c r="B189" s="65" t="s">
        <v>269</v>
      </c>
      <c r="C189" s="66">
        <f>COUNTA(C175:C188)</f>
        <v>10</v>
      </c>
    </row>
    <row r="190" spans="1:3">
      <c r="A190" s="55" t="s">
        <v>1</v>
      </c>
      <c r="B190" s="69" t="s">
        <v>21</v>
      </c>
      <c r="C190" s="57" t="s">
        <v>259</v>
      </c>
    </row>
    <row r="191" spans="1:3">
      <c r="A191" s="59" t="s">
        <v>1</v>
      </c>
      <c r="B191" s="69" t="s">
        <v>21</v>
      </c>
      <c r="C191" s="57" t="s">
        <v>260</v>
      </c>
    </row>
    <row r="192" spans="1:3">
      <c r="A192" s="59" t="s">
        <v>1</v>
      </c>
      <c r="B192" s="69" t="s">
        <v>21</v>
      </c>
      <c r="C192" s="57" t="s">
        <v>280</v>
      </c>
    </row>
    <row r="193" spans="1:3">
      <c r="A193" s="59" t="s">
        <v>1</v>
      </c>
      <c r="B193" s="69" t="s">
        <v>21</v>
      </c>
      <c r="C193" s="57" t="s">
        <v>295</v>
      </c>
    </row>
    <row r="194" spans="1:3">
      <c r="A194" s="59" t="s">
        <v>1</v>
      </c>
      <c r="B194" s="69" t="s">
        <v>21</v>
      </c>
      <c r="C194" s="57" t="s">
        <v>282</v>
      </c>
    </row>
    <row r="195" spans="1:3">
      <c r="A195" s="59" t="s">
        <v>1</v>
      </c>
      <c r="B195" s="69" t="s">
        <v>21</v>
      </c>
      <c r="C195" s="57" t="s">
        <v>261</v>
      </c>
    </row>
    <row r="196" spans="1:3">
      <c r="A196" s="59" t="s">
        <v>1</v>
      </c>
      <c r="B196" s="69" t="s">
        <v>21</v>
      </c>
      <c r="C196" s="57" t="s">
        <v>262</v>
      </c>
    </row>
    <row r="197" spans="1:3">
      <c r="A197" s="59" t="s">
        <v>1</v>
      </c>
      <c r="B197" s="69" t="s">
        <v>21</v>
      </c>
      <c r="C197" s="57" t="s">
        <v>263</v>
      </c>
    </row>
    <row r="198" spans="1:3">
      <c r="A198" s="59" t="s">
        <v>1</v>
      </c>
      <c r="B198" s="69" t="s">
        <v>21</v>
      </c>
      <c r="C198" s="57" t="s">
        <v>264</v>
      </c>
    </row>
    <row r="199" spans="1:3">
      <c r="A199" s="59" t="s">
        <v>1</v>
      </c>
      <c r="B199" s="69" t="s">
        <v>21</v>
      </c>
      <c r="C199" s="57" t="s">
        <v>288</v>
      </c>
    </row>
    <row r="200" spans="1:3">
      <c r="A200" s="59" t="s">
        <v>1</v>
      </c>
      <c r="B200" s="69" t="s">
        <v>21</v>
      </c>
      <c r="C200" s="57" t="s">
        <v>266</v>
      </c>
    </row>
    <row r="201" spans="1:3">
      <c r="A201" s="59" t="s">
        <v>1</v>
      </c>
      <c r="B201" s="69" t="s">
        <v>21</v>
      </c>
      <c r="C201" s="57" t="s">
        <v>279</v>
      </c>
    </row>
    <row r="202" spans="1:3">
      <c r="A202" s="59" t="s">
        <v>1</v>
      </c>
      <c r="B202" s="69" t="s">
        <v>21</v>
      </c>
      <c r="C202" s="57" t="s">
        <v>285</v>
      </c>
    </row>
    <row r="203" spans="1:3">
      <c r="A203" s="59" t="s">
        <v>1</v>
      </c>
      <c r="B203" s="65" t="s">
        <v>269</v>
      </c>
      <c r="C203" s="66">
        <f>COUNTA(C190:C202)</f>
        <v>13</v>
      </c>
    </row>
    <row r="204" spans="1:3">
      <c r="A204" s="59" t="s">
        <v>1</v>
      </c>
      <c r="B204" s="69" t="s">
        <v>25</v>
      </c>
      <c r="C204" s="57" t="s">
        <v>257</v>
      </c>
    </row>
    <row r="205" spans="1:3">
      <c r="A205" s="59" t="s">
        <v>1</v>
      </c>
      <c r="B205" s="69" t="s">
        <v>25</v>
      </c>
      <c r="C205" s="57" t="s">
        <v>259</v>
      </c>
    </row>
    <row r="206" spans="1:3">
      <c r="A206" s="59" t="s">
        <v>1</v>
      </c>
      <c r="B206" s="69" t="s">
        <v>25</v>
      </c>
      <c r="C206" s="57" t="s">
        <v>260</v>
      </c>
    </row>
    <row r="207" spans="1:3">
      <c r="A207" s="59" t="s">
        <v>1</v>
      </c>
      <c r="B207" s="69" t="s">
        <v>25</v>
      </c>
      <c r="C207" s="57" t="s">
        <v>315</v>
      </c>
    </row>
    <row r="208" spans="1:3">
      <c r="A208" s="59" t="s">
        <v>1</v>
      </c>
      <c r="B208" s="69" t="s">
        <v>25</v>
      </c>
      <c r="C208" s="57" t="s">
        <v>292</v>
      </c>
    </row>
    <row r="209" spans="1:3">
      <c r="A209" s="59" t="s">
        <v>1</v>
      </c>
      <c r="B209" s="69" t="s">
        <v>25</v>
      </c>
      <c r="C209" s="57" t="s">
        <v>280</v>
      </c>
    </row>
    <row r="210" spans="1:3">
      <c r="A210" s="59" t="s">
        <v>1</v>
      </c>
      <c r="B210" s="69" t="s">
        <v>25</v>
      </c>
      <c r="C210" s="57" t="s">
        <v>281</v>
      </c>
    </row>
    <row r="211" spans="1:3">
      <c r="A211" s="59" t="s">
        <v>1</v>
      </c>
      <c r="B211" s="69" t="s">
        <v>25</v>
      </c>
      <c r="C211" s="57" t="s">
        <v>293</v>
      </c>
    </row>
    <row r="212" spans="1:3">
      <c r="A212" s="59" t="s">
        <v>1</v>
      </c>
      <c r="B212" s="69" t="s">
        <v>25</v>
      </c>
      <c r="C212" s="57" t="s">
        <v>282</v>
      </c>
    </row>
    <row r="213" spans="1:3">
      <c r="A213" s="59" t="s">
        <v>1</v>
      </c>
      <c r="B213" s="69" t="s">
        <v>25</v>
      </c>
      <c r="C213" s="57" t="s">
        <v>261</v>
      </c>
    </row>
    <row r="214" spans="1:3">
      <c r="A214" s="59" t="s">
        <v>1</v>
      </c>
      <c r="B214" s="69" t="s">
        <v>25</v>
      </c>
      <c r="C214" s="57" t="s">
        <v>262</v>
      </c>
    </row>
    <row r="215" spans="1:3">
      <c r="A215" s="59" t="s">
        <v>1</v>
      </c>
      <c r="B215" s="69" t="s">
        <v>25</v>
      </c>
      <c r="C215" s="57" t="s">
        <v>263</v>
      </c>
    </row>
    <row r="216" spans="1:3">
      <c r="A216" s="59" t="s">
        <v>1</v>
      </c>
      <c r="B216" s="69" t="s">
        <v>25</v>
      </c>
      <c r="C216" s="57" t="s">
        <v>264</v>
      </c>
    </row>
    <row r="217" spans="1:3">
      <c r="A217" s="59" t="s">
        <v>1</v>
      </c>
      <c r="B217" s="69" t="s">
        <v>25</v>
      </c>
      <c r="C217" s="57" t="s">
        <v>283</v>
      </c>
    </row>
    <row r="218" spans="1:3">
      <c r="A218" s="59" t="s">
        <v>1</v>
      </c>
      <c r="B218" s="69" t="s">
        <v>25</v>
      </c>
      <c r="C218" s="57" t="s">
        <v>265</v>
      </c>
    </row>
    <row r="219" spans="1:3">
      <c r="A219" s="59" t="s">
        <v>1</v>
      </c>
      <c r="B219" s="69" t="s">
        <v>25</v>
      </c>
      <c r="C219" s="57" t="s">
        <v>318</v>
      </c>
    </row>
    <row r="220" spans="1:3">
      <c r="A220" s="59" t="s">
        <v>1</v>
      </c>
      <c r="B220" s="69" t="s">
        <v>25</v>
      </c>
      <c r="C220" s="57" t="s">
        <v>288</v>
      </c>
    </row>
    <row r="221" spans="1:3">
      <c r="A221" s="59" t="s">
        <v>1</v>
      </c>
      <c r="B221" s="69" t="s">
        <v>25</v>
      </c>
      <c r="C221" s="57" t="s">
        <v>266</v>
      </c>
    </row>
    <row r="222" spans="1:3">
      <c r="A222" s="59" t="s">
        <v>1</v>
      </c>
      <c r="B222" s="69" t="s">
        <v>25</v>
      </c>
      <c r="C222" s="57" t="s">
        <v>279</v>
      </c>
    </row>
    <row r="223" spans="1:3">
      <c r="A223" s="59" t="s">
        <v>1</v>
      </c>
      <c r="B223" s="69" t="s">
        <v>25</v>
      </c>
      <c r="C223" s="57" t="s">
        <v>289</v>
      </c>
    </row>
    <row r="224" spans="1:3">
      <c r="A224" s="59" t="s">
        <v>1</v>
      </c>
      <c r="B224" s="69" t="s">
        <v>25</v>
      </c>
      <c r="C224" s="57" t="s">
        <v>285</v>
      </c>
    </row>
    <row r="225" spans="1:3">
      <c r="A225" s="59" t="s">
        <v>1</v>
      </c>
      <c r="B225" s="69" t="s">
        <v>25</v>
      </c>
      <c r="C225" s="57" t="s">
        <v>290</v>
      </c>
    </row>
    <row r="226" spans="1:3">
      <c r="A226" s="59" t="s">
        <v>1</v>
      </c>
      <c r="B226" s="65" t="s">
        <v>269</v>
      </c>
      <c r="C226" s="66">
        <f>COUNTA(C204:C225)</f>
        <v>22</v>
      </c>
    </row>
    <row r="227" spans="1:3">
      <c r="A227" s="59" t="s">
        <v>400</v>
      </c>
      <c r="B227" s="69" t="s">
        <v>28</v>
      </c>
      <c r="C227" s="67" t="s">
        <v>260</v>
      </c>
    </row>
    <row r="228" spans="1:3">
      <c r="A228" s="59" t="s">
        <v>400</v>
      </c>
      <c r="B228" s="69" t="s">
        <v>28</v>
      </c>
      <c r="C228" s="57" t="s">
        <v>261</v>
      </c>
    </row>
    <row r="229" spans="1:3">
      <c r="A229" s="59" t="s">
        <v>400</v>
      </c>
      <c r="B229" s="69" t="s">
        <v>28</v>
      </c>
      <c r="C229" s="57" t="s">
        <v>262</v>
      </c>
    </row>
    <row r="230" spans="1:3">
      <c r="A230" s="59" t="s">
        <v>400</v>
      </c>
      <c r="B230" s="69" t="s">
        <v>28</v>
      </c>
      <c r="C230" s="57" t="s">
        <v>263</v>
      </c>
    </row>
    <row r="231" spans="1:3">
      <c r="A231" s="59" t="s">
        <v>400</v>
      </c>
      <c r="B231" s="69" t="s">
        <v>28</v>
      </c>
      <c r="C231" s="57" t="s">
        <v>264</v>
      </c>
    </row>
    <row r="232" spans="1:3">
      <c r="A232" s="59" t="s">
        <v>400</v>
      </c>
      <c r="B232" s="69" t="s">
        <v>28</v>
      </c>
      <c r="C232" s="57" t="s">
        <v>284</v>
      </c>
    </row>
    <row r="233" spans="1:3">
      <c r="A233" s="59" t="s">
        <v>400</v>
      </c>
      <c r="B233" s="69" t="s">
        <v>28</v>
      </c>
      <c r="C233" s="57" t="s">
        <v>279</v>
      </c>
    </row>
    <row r="234" spans="1:3" ht="17.25" thickBot="1">
      <c r="A234" s="59"/>
      <c r="B234" s="65" t="s">
        <v>269</v>
      </c>
      <c r="C234" s="66">
        <f>COUNTA(C227:C233)</f>
        <v>7</v>
      </c>
    </row>
    <row r="235" spans="1:3" ht="17.25" thickBot="1">
      <c r="A235" s="17"/>
      <c r="B235" s="112" t="s">
        <v>27</v>
      </c>
      <c r="C235" s="113">
        <v>205</v>
      </c>
    </row>
    <row r="236" spans="1:3">
      <c r="A236" s="71" t="s">
        <v>3</v>
      </c>
      <c r="B236" s="72" t="s">
        <v>36</v>
      </c>
      <c r="C236" s="73" t="s">
        <v>259</v>
      </c>
    </row>
    <row r="237" spans="1:3">
      <c r="A237" s="74"/>
      <c r="B237" s="75" t="s">
        <v>269</v>
      </c>
      <c r="C237" s="76">
        <v>1</v>
      </c>
    </row>
    <row r="238" spans="1:3">
      <c r="A238" s="77" t="s">
        <v>3</v>
      </c>
      <c r="B238" s="78" t="s">
        <v>319</v>
      </c>
      <c r="C238" s="79" t="s">
        <v>299</v>
      </c>
    </row>
    <row r="239" spans="1:3">
      <c r="A239" s="71" t="s">
        <v>3</v>
      </c>
      <c r="B239" s="78" t="s">
        <v>319</v>
      </c>
      <c r="C239" s="79" t="s">
        <v>261</v>
      </c>
    </row>
    <row r="240" spans="1:3">
      <c r="A240" s="71" t="s">
        <v>3</v>
      </c>
      <c r="B240" s="78" t="s">
        <v>319</v>
      </c>
      <c r="C240" s="79" t="s">
        <v>263</v>
      </c>
    </row>
    <row r="241" spans="1:3">
      <c r="A241" s="71" t="s">
        <v>3</v>
      </c>
      <c r="B241" s="78" t="s">
        <v>319</v>
      </c>
      <c r="C241" s="79" t="s">
        <v>283</v>
      </c>
    </row>
    <row r="242" spans="1:3">
      <c r="A242" s="71" t="s">
        <v>3</v>
      </c>
      <c r="B242" s="78" t="s">
        <v>319</v>
      </c>
      <c r="C242" s="79" t="s">
        <v>284</v>
      </c>
    </row>
    <row r="243" spans="1:3">
      <c r="A243" s="71" t="s">
        <v>3</v>
      </c>
      <c r="B243" s="78" t="s">
        <v>319</v>
      </c>
      <c r="C243" s="79" t="s">
        <v>279</v>
      </c>
    </row>
    <row r="244" spans="1:3">
      <c r="A244" s="74"/>
      <c r="B244" s="75" t="s">
        <v>269</v>
      </c>
      <c r="C244" s="76">
        <f>COUNTA(C238:C243)</f>
        <v>6</v>
      </c>
    </row>
    <row r="245" spans="1:3">
      <c r="A245" s="77" t="s">
        <v>3</v>
      </c>
      <c r="B245" s="78" t="s">
        <v>41</v>
      </c>
      <c r="C245" s="79" t="s">
        <v>257</v>
      </c>
    </row>
    <row r="246" spans="1:3">
      <c r="A246" s="71" t="s">
        <v>3</v>
      </c>
      <c r="B246" s="78" t="s">
        <v>41</v>
      </c>
      <c r="C246" s="79" t="s">
        <v>259</v>
      </c>
    </row>
    <row r="247" spans="1:3">
      <c r="A247" s="71" t="s">
        <v>3</v>
      </c>
      <c r="B247" s="78" t="s">
        <v>41</v>
      </c>
      <c r="C247" s="79" t="s">
        <v>260</v>
      </c>
    </row>
    <row r="248" spans="1:3">
      <c r="A248" s="71" t="s">
        <v>3</v>
      </c>
      <c r="B248" s="78" t="s">
        <v>41</v>
      </c>
      <c r="C248" s="79" t="s">
        <v>281</v>
      </c>
    </row>
    <row r="249" spans="1:3">
      <c r="A249" s="71" t="s">
        <v>3</v>
      </c>
      <c r="B249" s="78" t="s">
        <v>41</v>
      </c>
      <c r="C249" s="79" t="s">
        <v>261</v>
      </c>
    </row>
    <row r="250" spans="1:3">
      <c r="A250" s="71" t="s">
        <v>3</v>
      </c>
      <c r="B250" s="78" t="s">
        <v>41</v>
      </c>
      <c r="C250" s="79" t="s">
        <v>263</v>
      </c>
    </row>
    <row r="251" spans="1:3">
      <c r="A251" s="71" t="s">
        <v>3</v>
      </c>
      <c r="B251" s="78" t="s">
        <v>41</v>
      </c>
      <c r="C251" s="79" t="s">
        <v>283</v>
      </c>
    </row>
    <row r="252" spans="1:3">
      <c r="A252" s="71" t="s">
        <v>3</v>
      </c>
      <c r="B252" s="78" t="s">
        <v>41</v>
      </c>
      <c r="C252" s="79" t="s">
        <v>284</v>
      </c>
    </row>
    <row r="253" spans="1:3">
      <c r="A253" s="71" t="s">
        <v>3</v>
      </c>
      <c r="B253" s="78" t="s">
        <v>41</v>
      </c>
      <c r="C253" s="80" t="s">
        <v>279</v>
      </c>
    </row>
    <row r="254" spans="1:3">
      <c r="A254" s="81"/>
      <c r="B254" s="75" t="s">
        <v>269</v>
      </c>
      <c r="C254" s="76">
        <v>9</v>
      </c>
    </row>
    <row r="255" spans="1:3">
      <c r="A255" s="77" t="s">
        <v>3</v>
      </c>
      <c r="B255" s="78" t="s">
        <v>44</v>
      </c>
      <c r="C255" s="79" t="s">
        <v>259</v>
      </c>
    </row>
    <row r="256" spans="1:3">
      <c r="A256" s="71" t="s">
        <v>3</v>
      </c>
      <c r="B256" s="78" t="s">
        <v>44</v>
      </c>
      <c r="C256" s="79" t="s">
        <v>260</v>
      </c>
    </row>
    <row r="257" spans="1:3">
      <c r="A257" s="71" t="s">
        <v>3</v>
      </c>
      <c r="B257" s="78" t="s">
        <v>44</v>
      </c>
      <c r="C257" s="79" t="s">
        <v>263</v>
      </c>
    </row>
    <row r="258" spans="1:3">
      <c r="A258" s="71" t="s">
        <v>3</v>
      </c>
      <c r="B258" s="78" t="s">
        <v>44</v>
      </c>
      <c r="C258" s="79" t="s">
        <v>268</v>
      </c>
    </row>
    <row r="259" spans="1:3">
      <c r="A259" s="74"/>
      <c r="B259" s="75" t="s">
        <v>269</v>
      </c>
      <c r="C259" s="76">
        <f>COUNTA(C255:C258)</f>
        <v>4</v>
      </c>
    </row>
    <row r="260" spans="1:3">
      <c r="A260" s="77" t="s">
        <v>3</v>
      </c>
      <c r="B260" s="78" t="s">
        <v>320</v>
      </c>
      <c r="C260" s="79" t="s">
        <v>257</v>
      </c>
    </row>
    <row r="261" spans="1:3">
      <c r="A261" s="71" t="s">
        <v>3</v>
      </c>
      <c r="B261" s="78" t="s">
        <v>320</v>
      </c>
      <c r="C261" s="79" t="s">
        <v>259</v>
      </c>
    </row>
    <row r="262" spans="1:3">
      <c r="A262" s="71" t="s">
        <v>3</v>
      </c>
      <c r="B262" s="78" t="s">
        <v>320</v>
      </c>
      <c r="C262" s="79" t="s">
        <v>260</v>
      </c>
    </row>
    <row r="263" spans="1:3">
      <c r="A263" s="71" t="s">
        <v>3</v>
      </c>
      <c r="B263" s="78" t="s">
        <v>320</v>
      </c>
      <c r="C263" s="79" t="s">
        <v>261</v>
      </c>
    </row>
    <row r="264" spans="1:3">
      <c r="A264" s="71" t="s">
        <v>3</v>
      </c>
      <c r="B264" s="78" t="s">
        <v>320</v>
      </c>
      <c r="C264" s="79" t="s">
        <v>262</v>
      </c>
    </row>
    <row r="265" spans="1:3">
      <c r="A265" s="71" t="s">
        <v>3</v>
      </c>
      <c r="B265" s="78" t="s">
        <v>320</v>
      </c>
      <c r="C265" s="79" t="s">
        <v>263</v>
      </c>
    </row>
    <row r="266" spans="1:3">
      <c r="A266" s="71" t="s">
        <v>3</v>
      </c>
      <c r="B266" s="78" t="s">
        <v>320</v>
      </c>
      <c r="C266" s="79" t="s">
        <v>266</v>
      </c>
    </row>
    <row r="267" spans="1:3">
      <c r="A267" s="71" t="s">
        <v>3</v>
      </c>
      <c r="B267" s="78" t="s">
        <v>320</v>
      </c>
      <c r="C267" s="79" t="s">
        <v>279</v>
      </c>
    </row>
    <row r="268" spans="1:3">
      <c r="A268" s="74"/>
      <c r="B268" s="75" t="s">
        <v>269</v>
      </c>
      <c r="C268" s="76">
        <f>COUNTA(C260:C267)</f>
        <v>8</v>
      </c>
    </row>
    <row r="269" spans="1:3">
      <c r="A269" s="77" t="s">
        <v>3</v>
      </c>
      <c r="B269" s="78" t="s">
        <v>321</v>
      </c>
      <c r="C269" s="79" t="s">
        <v>257</v>
      </c>
    </row>
    <row r="270" spans="1:3">
      <c r="A270" s="71" t="s">
        <v>3</v>
      </c>
      <c r="B270" s="78" t="s">
        <v>321</v>
      </c>
      <c r="C270" s="79" t="s">
        <v>260</v>
      </c>
    </row>
    <row r="271" spans="1:3">
      <c r="A271" s="71" t="s">
        <v>3</v>
      </c>
      <c r="B271" s="78" t="s">
        <v>321</v>
      </c>
      <c r="C271" s="79" t="s">
        <v>261</v>
      </c>
    </row>
    <row r="272" spans="1:3">
      <c r="A272" s="71" t="s">
        <v>3</v>
      </c>
      <c r="B272" s="78" t="s">
        <v>321</v>
      </c>
      <c r="C272" s="79" t="s">
        <v>274</v>
      </c>
    </row>
    <row r="273" spans="1:3">
      <c r="A273" s="71" t="s">
        <v>3</v>
      </c>
      <c r="B273" s="78" t="s">
        <v>321</v>
      </c>
      <c r="C273" s="79" t="s">
        <v>263</v>
      </c>
    </row>
    <row r="274" spans="1:3">
      <c r="A274" s="71" t="s">
        <v>3</v>
      </c>
      <c r="B274" s="78" t="s">
        <v>321</v>
      </c>
      <c r="C274" s="79" t="s">
        <v>266</v>
      </c>
    </row>
    <row r="275" spans="1:3">
      <c r="A275" s="71" t="s">
        <v>3</v>
      </c>
      <c r="B275" s="78" t="s">
        <v>321</v>
      </c>
      <c r="C275" s="79" t="s">
        <v>279</v>
      </c>
    </row>
    <row r="276" spans="1:3">
      <c r="A276" s="71" t="s">
        <v>3</v>
      </c>
      <c r="B276" s="78" t="s">
        <v>321</v>
      </c>
      <c r="C276" s="79" t="s">
        <v>289</v>
      </c>
    </row>
    <row r="277" spans="1:3">
      <c r="A277" s="74"/>
      <c r="B277" s="75" t="s">
        <v>269</v>
      </c>
      <c r="C277" s="76">
        <f>COUNTA(C269:C276)-1</f>
        <v>7</v>
      </c>
    </row>
    <row r="278" spans="1:3">
      <c r="A278" s="77" t="s">
        <v>3</v>
      </c>
      <c r="B278" s="78" t="s">
        <v>322</v>
      </c>
      <c r="C278" s="161" t="s">
        <v>323</v>
      </c>
    </row>
    <row r="279" spans="1:3">
      <c r="A279" s="71" t="s">
        <v>3</v>
      </c>
      <c r="B279" s="78" t="s">
        <v>322</v>
      </c>
      <c r="C279" s="150"/>
    </row>
    <row r="280" spans="1:3">
      <c r="A280" s="71" t="s">
        <v>3</v>
      </c>
      <c r="B280" s="78" t="s">
        <v>322</v>
      </c>
      <c r="C280" s="79" t="s">
        <v>261</v>
      </c>
    </row>
    <row r="281" spans="1:3">
      <c r="A281" s="71" t="s">
        <v>3</v>
      </c>
      <c r="B281" s="78" t="s">
        <v>322</v>
      </c>
      <c r="C281" s="79" t="s">
        <v>279</v>
      </c>
    </row>
    <row r="282" spans="1:3">
      <c r="A282" s="71" t="s">
        <v>3</v>
      </c>
      <c r="B282" s="78" t="s">
        <v>322</v>
      </c>
      <c r="C282" s="79" t="s">
        <v>268</v>
      </c>
    </row>
    <row r="283" spans="1:3">
      <c r="A283" s="74"/>
      <c r="B283" s="75" t="s">
        <v>269</v>
      </c>
      <c r="C283" s="76">
        <f>COUNTA(C278:C282)</f>
        <v>4</v>
      </c>
    </row>
    <row r="284" spans="1:3">
      <c r="A284" s="77" t="s">
        <v>3</v>
      </c>
      <c r="B284" s="78" t="s">
        <v>54</v>
      </c>
      <c r="C284" s="79" t="s">
        <v>324</v>
      </c>
    </row>
    <row r="285" spans="1:3">
      <c r="A285" s="71" t="s">
        <v>3</v>
      </c>
      <c r="B285" s="78" t="s">
        <v>54</v>
      </c>
      <c r="C285" s="79" t="s">
        <v>260</v>
      </c>
    </row>
    <row r="286" spans="1:3">
      <c r="A286" s="71" t="s">
        <v>3</v>
      </c>
      <c r="B286" s="78" t="s">
        <v>54</v>
      </c>
      <c r="C286" s="79" t="s">
        <v>261</v>
      </c>
    </row>
    <row r="287" spans="1:3">
      <c r="A287" s="71" t="s">
        <v>3</v>
      </c>
      <c r="B287" s="78" t="s">
        <v>54</v>
      </c>
      <c r="C287" s="79" t="s">
        <v>274</v>
      </c>
    </row>
    <row r="288" spans="1:3">
      <c r="A288" s="71" t="s">
        <v>3</v>
      </c>
      <c r="B288" s="78" t="s">
        <v>54</v>
      </c>
      <c r="C288" s="79" t="s">
        <v>263</v>
      </c>
    </row>
    <row r="289" spans="1:3">
      <c r="A289" s="71" t="s">
        <v>3</v>
      </c>
      <c r="B289" s="78" t="s">
        <v>54</v>
      </c>
      <c r="C289" s="79" t="s">
        <v>276</v>
      </c>
    </row>
    <row r="290" spans="1:3">
      <c r="A290" s="71" t="s">
        <v>3</v>
      </c>
      <c r="B290" s="78" t="s">
        <v>54</v>
      </c>
      <c r="C290" s="79" t="s">
        <v>279</v>
      </c>
    </row>
    <row r="291" spans="1:3">
      <c r="A291" s="74"/>
      <c r="B291" s="75" t="s">
        <v>269</v>
      </c>
      <c r="C291" s="76">
        <f>COUNTA(C284:C290)</f>
        <v>7</v>
      </c>
    </row>
    <row r="292" spans="1:3">
      <c r="A292" s="77" t="s">
        <v>3</v>
      </c>
      <c r="B292" s="78" t="s">
        <v>55</v>
      </c>
      <c r="C292" s="79" t="s">
        <v>260</v>
      </c>
    </row>
    <row r="293" spans="1:3">
      <c r="A293" s="71" t="s">
        <v>3</v>
      </c>
      <c r="B293" s="78" t="s">
        <v>55</v>
      </c>
      <c r="C293" s="79" t="s">
        <v>306</v>
      </c>
    </row>
    <row r="294" spans="1:3">
      <c r="A294" s="71" t="s">
        <v>3</v>
      </c>
      <c r="B294" s="78" t="s">
        <v>55</v>
      </c>
      <c r="C294" s="79" t="s">
        <v>307</v>
      </c>
    </row>
    <row r="295" spans="1:3">
      <c r="A295" s="71" t="s">
        <v>3</v>
      </c>
      <c r="B295" s="78" t="s">
        <v>55</v>
      </c>
      <c r="C295" s="79" t="s">
        <v>261</v>
      </c>
    </row>
    <row r="296" spans="1:3">
      <c r="A296" s="71" t="s">
        <v>3</v>
      </c>
      <c r="B296" s="78" t="s">
        <v>55</v>
      </c>
      <c r="C296" s="79" t="s">
        <v>262</v>
      </c>
    </row>
    <row r="297" spans="1:3">
      <c r="A297" s="71" t="s">
        <v>3</v>
      </c>
      <c r="B297" s="78" t="s">
        <v>55</v>
      </c>
      <c r="C297" s="79" t="s">
        <v>263</v>
      </c>
    </row>
    <row r="298" spans="1:3">
      <c r="A298" s="71" t="s">
        <v>3</v>
      </c>
      <c r="B298" s="78" t="s">
        <v>55</v>
      </c>
      <c r="C298" s="79" t="s">
        <v>265</v>
      </c>
    </row>
    <row r="299" spans="1:3">
      <c r="A299" s="71" t="s">
        <v>3</v>
      </c>
      <c r="B299" s="78" t="s">
        <v>55</v>
      </c>
      <c r="C299" s="79" t="s">
        <v>266</v>
      </c>
    </row>
    <row r="300" spans="1:3">
      <c r="A300" s="71" t="s">
        <v>3</v>
      </c>
      <c r="B300" s="78" t="s">
        <v>55</v>
      </c>
      <c r="C300" s="79" t="s">
        <v>325</v>
      </c>
    </row>
    <row r="301" spans="1:3">
      <c r="A301" s="71" t="s">
        <v>3</v>
      </c>
      <c r="B301" s="78" t="s">
        <v>55</v>
      </c>
      <c r="C301" s="79" t="s">
        <v>309</v>
      </c>
    </row>
    <row r="302" spans="1:3">
      <c r="A302" s="74"/>
      <c r="B302" s="75" t="s">
        <v>269</v>
      </c>
      <c r="C302" s="76">
        <f>COUNTA(C292:C301)</f>
        <v>10</v>
      </c>
    </row>
    <row r="303" spans="1:3">
      <c r="A303" s="77" t="s">
        <v>3</v>
      </c>
      <c r="B303" s="78" t="s">
        <v>326</v>
      </c>
      <c r="C303" s="79" t="s">
        <v>257</v>
      </c>
    </row>
    <row r="304" spans="1:3">
      <c r="A304" s="71" t="s">
        <v>3</v>
      </c>
      <c r="B304" s="78" t="s">
        <v>326</v>
      </c>
      <c r="C304" s="79" t="s">
        <v>259</v>
      </c>
    </row>
    <row r="305" spans="1:3">
      <c r="A305" s="71" t="s">
        <v>3</v>
      </c>
      <c r="B305" s="78" t="s">
        <v>326</v>
      </c>
      <c r="C305" s="79" t="s">
        <v>260</v>
      </c>
    </row>
    <row r="306" spans="1:3">
      <c r="A306" s="71" t="s">
        <v>3</v>
      </c>
      <c r="B306" s="78" t="s">
        <v>326</v>
      </c>
      <c r="C306" s="79" t="s">
        <v>261</v>
      </c>
    </row>
    <row r="307" spans="1:3">
      <c r="A307" s="71" t="s">
        <v>3</v>
      </c>
      <c r="B307" s="78" t="s">
        <v>326</v>
      </c>
      <c r="C307" s="79" t="s">
        <v>262</v>
      </c>
    </row>
    <row r="308" spans="1:3">
      <c r="A308" s="71" t="s">
        <v>3</v>
      </c>
      <c r="B308" s="78" t="s">
        <v>326</v>
      </c>
      <c r="C308" s="79" t="s">
        <v>266</v>
      </c>
    </row>
    <row r="309" spans="1:3">
      <c r="A309" s="71" t="s">
        <v>3</v>
      </c>
      <c r="B309" s="78" t="s">
        <v>326</v>
      </c>
      <c r="C309" s="79" t="s">
        <v>279</v>
      </c>
    </row>
    <row r="310" spans="1:3">
      <c r="A310" s="74"/>
      <c r="B310" s="75" t="s">
        <v>269</v>
      </c>
      <c r="C310" s="76">
        <f>COUNTA(C303:C309)</f>
        <v>7</v>
      </c>
    </row>
    <row r="311" spans="1:3">
      <c r="A311" s="77" t="s">
        <v>3</v>
      </c>
      <c r="B311" s="78" t="s">
        <v>69</v>
      </c>
      <c r="C311" s="79" t="s">
        <v>260</v>
      </c>
    </row>
    <row r="312" spans="1:3">
      <c r="A312" s="71" t="s">
        <v>3</v>
      </c>
      <c r="B312" s="78" t="s">
        <v>69</v>
      </c>
      <c r="C312" s="79" t="s">
        <v>281</v>
      </c>
    </row>
    <row r="313" spans="1:3">
      <c r="A313" s="71" t="s">
        <v>3</v>
      </c>
      <c r="B313" s="78" t="s">
        <v>69</v>
      </c>
      <c r="C313" s="79" t="s">
        <v>261</v>
      </c>
    </row>
    <row r="314" spans="1:3">
      <c r="A314" s="71" t="s">
        <v>3</v>
      </c>
      <c r="B314" s="78" t="s">
        <v>69</v>
      </c>
      <c r="C314" s="79" t="s">
        <v>263</v>
      </c>
    </row>
    <row r="315" spans="1:3">
      <c r="A315" s="71" t="s">
        <v>3</v>
      </c>
      <c r="B315" s="78" t="s">
        <v>69</v>
      </c>
      <c r="C315" s="79" t="s">
        <v>283</v>
      </c>
    </row>
    <row r="316" spans="1:3">
      <c r="A316" s="74"/>
      <c r="B316" s="75" t="s">
        <v>269</v>
      </c>
      <c r="C316" s="76">
        <f>COUNTA(C311:C315)</f>
        <v>5</v>
      </c>
    </row>
    <row r="317" spans="1:3">
      <c r="A317" s="77" t="s">
        <v>3</v>
      </c>
      <c r="B317" s="78" t="s">
        <v>327</v>
      </c>
      <c r="C317" s="79" t="s">
        <v>259</v>
      </c>
    </row>
    <row r="318" spans="1:3">
      <c r="A318" s="71" t="s">
        <v>3</v>
      </c>
      <c r="B318" s="78" t="s">
        <v>327</v>
      </c>
      <c r="C318" s="79" t="s">
        <v>260</v>
      </c>
    </row>
    <row r="319" spans="1:3">
      <c r="A319" s="71" t="s">
        <v>3</v>
      </c>
      <c r="B319" s="78" t="s">
        <v>327</v>
      </c>
      <c r="C319" s="79" t="s">
        <v>261</v>
      </c>
    </row>
    <row r="320" spans="1:3">
      <c r="A320" s="71" t="s">
        <v>3</v>
      </c>
      <c r="B320" s="78" t="s">
        <v>327</v>
      </c>
      <c r="C320" s="79" t="s">
        <v>263</v>
      </c>
    </row>
    <row r="321" spans="1:3">
      <c r="A321" s="74"/>
      <c r="B321" s="75" t="s">
        <v>269</v>
      </c>
      <c r="C321" s="76">
        <f>COUNTA(C317:C320)</f>
        <v>4</v>
      </c>
    </row>
    <row r="322" spans="1:3">
      <c r="A322" s="77" t="s">
        <v>3</v>
      </c>
      <c r="B322" s="78" t="s">
        <v>79</v>
      </c>
      <c r="C322" s="79" t="s">
        <v>259</v>
      </c>
    </row>
    <row r="323" spans="1:3">
      <c r="A323" s="71" t="s">
        <v>3</v>
      </c>
      <c r="B323" s="78" t="s">
        <v>79</v>
      </c>
      <c r="C323" s="79" t="s">
        <v>260</v>
      </c>
    </row>
    <row r="324" spans="1:3">
      <c r="A324" s="71" t="s">
        <v>3</v>
      </c>
      <c r="B324" s="78" t="s">
        <v>79</v>
      </c>
      <c r="C324" s="79" t="s">
        <v>295</v>
      </c>
    </row>
    <row r="325" spans="1:3">
      <c r="A325" s="71" t="s">
        <v>3</v>
      </c>
      <c r="B325" s="78" t="s">
        <v>79</v>
      </c>
      <c r="C325" s="79" t="s">
        <v>282</v>
      </c>
    </row>
    <row r="326" spans="1:3">
      <c r="A326" s="71" t="s">
        <v>3</v>
      </c>
      <c r="B326" s="78" t="s">
        <v>79</v>
      </c>
      <c r="C326" s="79" t="s">
        <v>261</v>
      </c>
    </row>
    <row r="327" spans="1:3">
      <c r="A327" s="71" t="s">
        <v>3</v>
      </c>
      <c r="B327" s="78" t="s">
        <v>79</v>
      </c>
      <c r="C327" s="79" t="s">
        <v>262</v>
      </c>
    </row>
    <row r="328" spans="1:3">
      <c r="A328" s="71" t="s">
        <v>3</v>
      </c>
      <c r="B328" s="78" t="s">
        <v>79</v>
      </c>
      <c r="C328" s="79" t="s">
        <v>263</v>
      </c>
    </row>
    <row r="329" spans="1:3">
      <c r="A329" s="71" t="s">
        <v>3</v>
      </c>
      <c r="B329" s="78" t="s">
        <v>79</v>
      </c>
      <c r="C329" s="79" t="s">
        <v>264</v>
      </c>
    </row>
    <row r="330" spans="1:3">
      <c r="A330" s="71" t="s">
        <v>3</v>
      </c>
      <c r="B330" s="78" t="s">
        <v>79</v>
      </c>
      <c r="C330" s="79" t="s">
        <v>283</v>
      </c>
    </row>
    <row r="331" spans="1:3">
      <c r="A331" s="71" t="s">
        <v>3</v>
      </c>
      <c r="B331" s="78" t="s">
        <v>79</v>
      </c>
      <c r="C331" s="79" t="s">
        <v>279</v>
      </c>
    </row>
    <row r="332" spans="1:3">
      <c r="A332" s="74"/>
      <c r="B332" s="75" t="s">
        <v>269</v>
      </c>
      <c r="C332" s="76">
        <f>COUNTA(C322:C331)</f>
        <v>10</v>
      </c>
    </row>
    <row r="333" spans="1:3">
      <c r="A333" s="71" t="s">
        <v>3</v>
      </c>
      <c r="B333" s="78" t="s">
        <v>328</v>
      </c>
      <c r="C333" s="79" t="s">
        <v>279</v>
      </c>
    </row>
    <row r="334" spans="1:3">
      <c r="A334" s="74"/>
      <c r="B334" s="75" t="s">
        <v>269</v>
      </c>
      <c r="C334" s="76">
        <v>1</v>
      </c>
    </row>
    <row r="335" spans="1:3">
      <c r="A335" s="77" t="s">
        <v>3</v>
      </c>
      <c r="B335" s="78" t="s">
        <v>82</v>
      </c>
      <c r="C335" s="79" t="s">
        <v>259</v>
      </c>
    </row>
    <row r="336" spans="1:3">
      <c r="A336" s="71" t="s">
        <v>3</v>
      </c>
      <c r="B336" s="78" t="s">
        <v>82</v>
      </c>
      <c r="C336" s="79" t="s">
        <v>261</v>
      </c>
    </row>
    <row r="337" spans="1:3">
      <c r="A337" s="71" t="s">
        <v>3</v>
      </c>
      <c r="B337" s="78" t="s">
        <v>82</v>
      </c>
      <c r="C337" s="79" t="s">
        <v>289</v>
      </c>
    </row>
    <row r="338" spans="1:3">
      <c r="A338" s="71" t="s">
        <v>3</v>
      </c>
      <c r="B338" s="78" t="s">
        <v>82</v>
      </c>
      <c r="C338" s="79" t="s">
        <v>268</v>
      </c>
    </row>
    <row r="339" spans="1:3">
      <c r="A339" s="74"/>
      <c r="B339" s="75" t="s">
        <v>269</v>
      </c>
      <c r="C339" s="76">
        <f>COUNTA(C335:C338)</f>
        <v>4</v>
      </c>
    </row>
    <row r="340" spans="1:3">
      <c r="A340" s="77" t="s">
        <v>3</v>
      </c>
      <c r="B340" s="78" t="s">
        <v>84</v>
      </c>
      <c r="C340" s="79" t="s">
        <v>259</v>
      </c>
    </row>
    <row r="341" spans="1:3">
      <c r="A341" s="71" t="s">
        <v>3</v>
      </c>
      <c r="B341" s="78" t="s">
        <v>84</v>
      </c>
      <c r="C341" s="80" t="s">
        <v>295</v>
      </c>
    </row>
    <row r="342" spans="1:3">
      <c r="A342" s="71" t="s">
        <v>3</v>
      </c>
      <c r="B342" s="78" t="s">
        <v>84</v>
      </c>
      <c r="C342" s="79" t="s">
        <v>264</v>
      </c>
    </row>
    <row r="343" spans="1:3">
      <c r="A343" s="71" t="s">
        <v>3</v>
      </c>
      <c r="B343" s="78" t="s">
        <v>84</v>
      </c>
      <c r="C343" s="79" t="s">
        <v>268</v>
      </c>
    </row>
    <row r="344" spans="1:3">
      <c r="A344" s="74"/>
      <c r="B344" s="75" t="s">
        <v>269</v>
      </c>
      <c r="C344" s="76">
        <f>COUNTA(C340:C343)</f>
        <v>4</v>
      </c>
    </row>
    <row r="345" spans="1:3">
      <c r="A345" s="77" t="s">
        <v>3</v>
      </c>
      <c r="B345" s="78" t="s">
        <v>89</v>
      </c>
      <c r="C345" s="79" t="s">
        <v>259</v>
      </c>
    </row>
    <row r="346" spans="1:3">
      <c r="A346" s="71" t="s">
        <v>3</v>
      </c>
      <c r="B346" s="78" t="s">
        <v>89</v>
      </c>
      <c r="C346" s="79" t="s">
        <v>260</v>
      </c>
    </row>
    <row r="347" spans="1:3">
      <c r="A347" s="71" t="s">
        <v>3</v>
      </c>
      <c r="B347" s="78" t="s">
        <v>89</v>
      </c>
      <c r="C347" s="79" t="s">
        <v>261</v>
      </c>
    </row>
    <row r="348" spans="1:3">
      <c r="A348" s="71" t="s">
        <v>3</v>
      </c>
      <c r="B348" s="78" t="s">
        <v>89</v>
      </c>
      <c r="C348" s="79" t="s">
        <v>262</v>
      </c>
    </row>
    <row r="349" spans="1:3">
      <c r="A349" s="71" t="s">
        <v>3</v>
      </c>
      <c r="B349" s="78" t="s">
        <v>89</v>
      </c>
      <c r="C349" s="79" t="s">
        <v>263</v>
      </c>
    </row>
    <row r="350" spans="1:3">
      <c r="A350" s="71" t="s">
        <v>3</v>
      </c>
      <c r="B350" s="78" t="s">
        <v>89</v>
      </c>
      <c r="C350" s="79" t="s">
        <v>284</v>
      </c>
    </row>
    <row r="351" spans="1:3">
      <c r="A351" s="71" t="s">
        <v>3</v>
      </c>
      <c r="B351" s="78" t="s">
        <v>89</v>
      </c>
      <c r="C351" s="79" t="s">
        <v>289</v>
      </c>
    </row>
    <row r="352" spans="1:3">
      <c r="A352" s="74"/>
      <c r="B352" s="75" t="s">
        <v>269</v>
      </c>
      <c r="C352" s="76">
        <f>COUNTA(C345:C351)</f>
        <v>7</v>
      </c>
    </row>
    <row r="353" spans="1:3">
      <c r="A353" s="77" t="s">
        <v>3</v>
      </c>
      <c r="B353" s="78" t="s">
        <v>94</v>
      </c>
      <c r="C353" s="79" t="s">
        <v>259</v>
      </c>
    </row>
    <row r="354" spans="1:3">
      <c r="A354" s="71" t="s">
        <v>3</v>
      </c>
      <c r="B354" s="78" t="s">
        <v>94</v>
      </c>
      <c r="C354" s="79" t="s">
        <v>260</v>
      </c>
    </row>
    <row r="355" spans="1:3">
      <c r="A355" s="71" t="s">
        <v>3</v>
      </c>
      <c r="B355" s="78" t="s">
        <v>94</v>
      </c>
      <c r="C355" s="79" t="s">
        <v>261</v>
      </c>
    </row>
    <row r="356" spans="1:3">
      <c r="A356" s="71" t="s">
        <v>3</v>
      </c>
      <c r="B356" s="78" t="s">
        <v>94</v>
      </c>
      <c r="C356" s="79" t="s">
        <v>263</v>
      </c>
    </row>
    <row r="357" spans="1:3">
      <c r="A357" s="71" t="s">
        <v>3</v>
      </c>
      <c r="B357" s="78" t="s">
        <v>94</v>
      </c>
      <c r="C357" s="79" t="s">
        <v>268</v>
      </c>
    </row>
    <row r="358" spans="1:3">
      <c r="A358" s="74"/>
      <c r="B358" s="75" t="s">
        <v>269</v>
      </c>
      <c r="C358" s="76">
        <f>COUNTA(C353:C357)</f>
        <v>5</v>
      </c>
    </row>
    <row r="359" spans="1:3">
      <c r="A359" s="71" t="s">
        <v>3</v>
      </c>
      <c r="B359" s="78" t="s">
        <v>96</v>
      </c>
      <c r="C359" s="79" t="s">
        <v>260</v>
      </c>
    </row>
    <row r="360" spans="1:3">
      <c r="A360" s="71" t="s">
        <v>3</v>
      </c>
      <c r="B360" s="78" t="s">
        <v>96</v>
      </c>
      <c r="C360" s="79" t="s">
        <v>261</v>
      </c>
    </row>
    <row r="361" spans="1:3">
      <c r="A361" s="74"/>
      <c r="B361" s="75" t="s">
        <v>269</v>
      </c>
      <c r="C361" s="76">
        <v>2</v>
      </c>
    </row>
    <row r="362" spans="1:3">
      <c r="A362" s="77" t="s">
        <v>3</v>
      </c>
      <c r="B362" s="78" t="s">
        <v>98</v>
      </c>
      <c r="C362" s="79" t="s">
        <v>257</v>
      </c>
    </row>
    <row r="363" spans="1:3">
      <c r="A363" s="71" t="s">
        <v>3</v>
      </c>
      <c r="B363" s="78" t="s">
        <v>98</v>
      </c>
      <c r="C363" s="79" t="s">
        <v>259</v>
      </c>
    </row>
    <row r="364" spans="1:3">
      <c r="A364" s="71" t="s">
        <v>3</v>
      </c>
      <c r="B364" s="78" t="s">
        <v>98</v>
      </c>
      <c r="C364" s="79" t="s">
        <v>260</v>
      </c>
    </row>
    <row r="365" spans="1:3">
      <c r="A365" s="71" t="s">
        <v>3</v>
      </c>
      <c r="B365" s="78" t="s">
        <v>98</v>
      </c>
      <c r="C365" s="79" t="s">
        <v>261</v>
      </c>
    </row>
    <row r="366" spans="1:3">
      <c r="A366" s="71" t="s">
        <v>3</v>
      </c>
      <c r="B366" s="78" t="s">
        <v>98</v>
      </c>
      <c r="C366" s="79" t="s">
        <v>262</v>
      </c>
    </row>
    <row r="367" spans="1:3">
      <c r="A367" s="71" t="s">
        <v>3</v>
      </c>
      <c r="B367" s="78" t="s">
        <v>98</v>
      </c>
      <c r="C367" s="79" t="s">
        <v>263</v>
      </c>
    </row>
    <row r="368" spans="1:3">
      <c r="A368" s="71" t="s">
        <v>3</v>
      </c>
      <c r="B368" s="78" t="s">
        <v>98</v>
      </c>
      <c r="C368" s="79" t="s">
        <v>284</v>
      </c>
    </row>
    <row r="369" spans="1:3">
      <c r="A369" s="71" t="s">
        <v>3</v>
      </c>
      <c r="B369" s="78" t="s">
        <v>98</v>
      </c>
      <c r="C369" s="79" t="s">
        <v>279</v>
      </c>
    </row>
    <row r="370" spans="1:3">
      <c r="A370" s="71" t="s">
        <v>3</v>
      </c>
      <c r="B370" s="78" t="s">
        <v>98</v>
      </c>
      <c r="C370" s="79" t="s">
        <v>268</v>
      </c>
    </row>
    <row r="371" spans="1:3">
      <c r="A371" s="74"/>
      <c r="B371" s="75" t="s">
        <v>269</v>
      </c>
      <c r="C371" s="76">
        <f>COUNTA(C362:C370)</f>
        <v>9</v>
      </c>
    </row>
    <row r="372" spans="1:3">
      <c r="A372" s="71" t="s">
        <v>3</v>
      </c>
      <c r="B372" s="78" t="s">
        <v>101</v>
      </c>
      <c r="C372" s="161" t="s">
        <v>323</v>
      </c>
    </row>
    <row r="373" spans="1:3">
      <c r="A373" s="71" t="s">
        <v>3</v>
      </c>
      <c r="B373" s="78" t="s">
        <v>101</v>
      </c>
      <c r="C373" s="162"/>
    </row>
    <row r="374" spans="1:3">
      <c r="A374" s="71" t="s">
        <v>3</v>
      </c>
      <c r="B374" s="78" t="s">
        <v>101</v>
      </c>
      <c r="C374" s="162"/>
    </row>
    <row r="375" spans="1:3">
      <c r="A375" s="71" t="s">
        <v>3</v>
      </c>
      <c r="B375" s="78" t="s">
        <v>101</v>
      </c>
      <c r="C375" s="150"/>
    </row>
    <row r="376" spans="1:3">
      <c r="A376" s="71" t="s">
        <v>3</v>
      </c>
      <c r="B376" s="78" t="s">
        <v>101</v>
      </c>
      <c r="C376" s="79" t="s">
        <v>299</v>
      </c>
    </row>
    <row r="377" spans="1:3">
      <c r="A377" s="71" t="s">
        <v>3</v>
      </c>
      <c r="B377" s="78" t="s">
        <v>101</v>
      </c>
      <c r="C377" s="79" t="s">
        <v>259</v>
      </c>
    </row>
    <row r="378" spans="1:3">
      <c r="A378" s="71" t="s">
        <v>3</v>
      </c>
      <c r="B378" s="78" t="s">
        <v>101</v>
      </c>
      <c r="C378" s="79" t="s">
        <v>260</v>
      </c>
    </row>
    <row r="379" spans="1:3">
      <c r="A379" s="71" t="s">
        <v>3</v>
      </c>
      <c r="B379" s="78" t="s">
        <v>101</v>
      </c>
      <c r="C379" s="149" t="s">
        <v>329</v>
      </c>
    </row>
    <row r="380" spans="1:3">
      <c r="A380" s="71" t="s">
        <v>3</v>
      </c>
      <c r="B380" s="78" t="s">
        <v>101</v>
      </c>
      <c r="C380" s="162"/>
    </row>
    <row r="381" spans="1:3">
      <c r="A381" s="71" t="s">
        <v>3</v>
      </c>
      <c r="B381" s="78" t="s">
        <v>101</v>
      </c>
      <c r="C381" s="150"/>
    </row>
    <row r="382" spans="1:3">
      <c r="A382" s="71" t="s">
        <v>3</v>
      </c>
      <c r="B382" s="78" t="s">
        <v>101</v>
      </c>
      <c r="C382" s="79" t="s">
        <v>261</v>
      </c>
    </row>
    <row r="383" spans="1:3">
      <c r="A383" s="71" t="s">
        <v>3</v>
      </c>
      <c r="B383" s="78" t="s">
        <v>101</v>
      </c>
      <c r="C383" s="79" t="s">
        <v>263</v>
      </c>
    </row>
    <row r="384" spans="1:3">
      <c r="A384" s="74"/>
      <c r="B384" s="75" t="s">
        <v>269</v>
      </c>
      <c r="C384" s="76">
        <f>COUNTA(C372:C383)</f>
        <v>7</v>
      </c>
    </row>
    <row r="385" spans="1:3">
      <c r="A385" s="77" t="s">
        <v>3</v>
      </c>
      <c r="B385" s="78" t="s">
        <v>330</v>
      </c>
      <c r="C385" s="79" t="s">
        <v>259</v>
      </c>
    </row>
    <row r="386" spans="1:3">
      <c r="A386" s="71" t="s">
        <v>3</v>
      </c>
      <c r="B386" s="78" t="s">
        <v>330</v>
      </c>
      <c r="C386" s="79" t="s">
        <v>260</v>
      </c>
    </row>
    <row r="387" spans="1:3">
      <c r="A387" s="71" t="s">
        <v>3</v>
      </c>
      <c r="B387" s="78" t="s">
        <v>330</v>
      </c>
      <c r="C387" s="79" t="s">
        <v>295</v>
      </c>
    </row>
    <row r="388" spans="1:3">
      <c r="A388" s="71" t="s">
        <v>3</v>
      </c>
      <c r="B388" s="78" t="s">
        <v>330</v>
      </c>
      <c r="C388" s="79" t="s">
        <v>261</v>
      </c>
    </row>
    <row r="389" spans="1:3">
      <c r="A389" s="71" t="s">
        <v>3</v>
      </c>
      <c r="B389" s="78" t="s">
        <v>330</v>
      </c>
      <c r="C389" s="79" t="s">
        <v>263</v>
      </c>
    </row>
    <row r="390" spans="1:3">
      <c r="A390" s="71" t="s">
        <v>3</v>
      </c>
      <c r="B390" s="78" t="s">
        <v>330</v>
      </c>
      <c r="C390" s="79" t="s">
        <v>279</v>
      </c>
    </row>
    <row r="391" spans="1:3">
      <c r="A391" s="74"/>
      <c r="B391" s="75" t="s">
        <v>269</v>
      </c>
      <c r="C391" s="76">
        <f>COUNTA(C385:C390)</f>
        <v>6</v>
      </c>
    </row>
    <row r="392" spans="1:3">
      <c r="A392" s="77" t="s">
        <v>3</v>
      </c>
      <c r="B392" s="78" t="s">
        <v>331</v>
      </c>
      <c r="C392" s="79" t="s">
        <v>257</v>
      </c>
    </row>
    <row r="393" spans="1:3">
      <c r="A393" s="71" t="s">
        <v>3</v>
      </c>
      <c r="B393" s="78" t="s">
        <v>331</v>
      </c>
      <c r="C393" s="79" t="s">
        <v>260</v>
      </c>
    </row>
    <row r="394" spans="1:3">
      <c r="A394" s="71" t="s">
        <v>3</v>
      </c>
      <c r="B394" s="78" t="s">
        <v>331</v>
      </c>
      <c r="C394" s="149" t="s">
        <v>332</v>
      </c>
    </row>
    <row r="395" spans="1:3">
      <c r="A395" s="71" t="s">
        <v>3</v>
      </c>
      <c r="B395" s="78" t="s">
        <v>331</v>
      </c>
      <c r="C395" s="150"/>
    </row>
    <row r="396" spans="1:3">
      <c r="A396" s="71" t="s">
        <v>3</v>
      </c>
      <c r="B396" s="78" t="s">
        <v>331</v>
      </c>
      <c r="C396" s="79" t="s">
        <v>261</v>
      </c>
    </row>
    <row r="397" spans="1:3">
      <c r="A397" s="71" t="s">
        <v>3</v>
      </c>
      <c r="B397" s="78" t="s">
        <v>331</v>
      </c>
      <c r="C397" s="79" t="s">
        <v>263</v>
      </c>
    </row>
    <row r="398" spans="1:3">
      <c r="A398" s="71" t="s">
        <v>3</v>
      </c>
      <c r="B398" s="78" t="s">
        <v>331</v>
      </c>
      <c r="C398" s="79" t="s">
        <v>268</v>
      </c>
    </row>
    <row r="399" spans="1:3">
      <c r="A399" s="74"/>
      <c r="B399" s="75" t="s">
        <v>269</v>
      </c>
      <c r="C399" s="76">
        <f>COUNTA(C392:C398)</f>
        <v>6</v>
      </c>
    </row>
    <row r="400" spans="1:3">
      <c r="A400" s="71" t="s">
        <v>3</v>
      </c>
      <c r="B400" s="78" t="s">
        <v>333</v>
      </c>
      <c r="C400" s="79" t="s">
        <v>259</v>
      </c>
    </row>
    <row r="401" spans="1:3">
      <c r="A401" s="71" t="s">
        <v>3</v>
      </c>
      <c r="B401" s="78" t="s">
        <v>333</v>
      </c>
      <c r="C401" s="79" t="s">
        <v>260</v>
      </c>
    </row>
    <row r="402" spans="1:3">
      <c r="A402" s="71" t="s">
        <v>3</v>
      </c>
      <c r="B402" s="78" t="s">
        <v>333</v>
      </c>
      <c r="C402" s="79" t="s">
        <v>280</v>
      </c>
    </row>
    <row r="403" spans="1:3">
      <c r="A403" s="71" t="s">
        <v>3</v>
      </c>
      <c r="B403" s="78" t="s">
        <v>333</v>
      </c>
      <c r="C403" s="79" t="s">
        <v>282</v>
      </c>
    </row>
    <row r="404" spans="1:3">
      <c r="A404" s="71" t="s">
        <v>3</v>
      </c>
      <c r="B404" s="78" t="s">
        <v>333</v>
      </c>
      <c r="C404" s="79" t="s">
        <v>285</v>
      </c>
    </row>
    <row r="405" spans="1:3">
      <c r="A405" s="71" t="s">
        <v>3</v>
      </c>
      <c r="B405" s="78" t="s">
        <v>333</v>
      </c>
      <c r="C405" s="79" t="s">
        <v>288</v>
      </c>
    </row>
    <row r="406" spans="1:3">
      <c r="A406" s="71" t="s">
        <v>3</v>
      </c>
      <c r="B406" s="78" t="s">
        <v>333</v>
      </c>
      <c r="C406" s="79" t="s">
        <v>261</v>
      </c>
    </row>
    <row r="407" spans="1:3">
      <c r="A407" s="71" t="s">
        <v>3</v>
      </c>
      <c r="B407" s="78" t="s">
        <v>333</v>
      </c>
      <c r="C407" s="79" t="s">
        <v>263</v>
      </c>
    </row>
    <row r="408" spans="1:3">
      <c r="A408" s="71" t="s">
        <v>3</v>
      </c>
      <c r="B408" s="78" t="s">
        <v>333</v>
      </c>
      <c r="C408" s="83" t="s">
        <v>283</v>
      </c>
    </row>
    <row r="409" spans="1:3">
      <c r="A409" s="71"/>
      <c r="B409" s="75" t="s">
        <v>269</v>
      </c>
      <c r="C409" s="76">
        <f>COUNTA(C400:C408)</f>
        <v>9</v>
      </c>
    </row>
    <row r="410" spans="1:3">
      <c r="A410" s="71" t="s">
        <v>3</v>
      </c>
      <c r="B410" s="78" t="s">
        <v>105</v>
      </c>
      <c r="C410" s="79" t="s">
        <v>259</v>
      </c>
    </row>
    <row r="411" spans="1:3">
      <c r="A411" s="71" t="s">
        <v>3</v>
      </c>
      <c r="B411" s="78" t="s">
        <v>105</v>
      </c>
      <c r="C411" s="79" t="s">
        <v>263</v>
      </c>
    </row>
    <row r="412" spans="1:3">
      <c r="A412" s="71" t="s">
        <v>3</v>
      </c>
      <c r="B412" s="78" t="s">
        <v>105</v>
      </c>
      <c r="C412" s="79" t="s">
        <v>279</v>
      </c>
    </row>
    <row r="413" spans="1:3">
      <c r="A413" s="74"/>
      <c r="B413" s="75" t="s">
        <v>269</v>
      </c>
      <c r="C413" s="76">
        <v>3</v>
      </c>
    </row>
    <row r="414" spans="1:3">
      <c r="A414" s="77" t="s">
        <v>3</v>
      </c>
      <c r="B414" s="78" t="s">
        <v>334</v>
      </c>
      <c r="C414" s="79" t="s">
        <v>335</v>
      </c>
    </row>
    <row r="415" spans="1:3">
      <c r="A415" s="71" t="s">
        <v>3</v>
      </c>
      <c r="B415" s="78" t="s">
        <v>334</v>
      </c>
      <c r="C415" s="79" t="s">
        <v>261</v>
      </c>
    </row>
    <row r="416" spans="1:3">
      <c r="A416" s="74"/>
      <c r="B416" s="75" t="s">
        <v>269</v>
      </c>
      <c r="C416" s="76">
        <v>2</v>
      </c>
    </row>
    <row r="417" spans="1:3">
      <c r="A417" s="77" t="s">
        <v>3</v>
      </c>
      <c r="B417" s="84" t="s">
        <v>336</v>
      </c>
      <c r="C417" s="79" t="s">
        <v>337</v>
      </c>
    </row>
    <row r="418" spans="1:3">
      <c r="A418" s="71" t="s">
        <v>3</v>
      </c>
      <c r="B418" s="84" t="s">
        <v>336</v>
      </c>
      <c r="C418" s="79" t="s">
        <v>263</v>
      </c>
    </row>
    <row r="419" spans="1:3">
      <c r="A419" s="71" t="s">
        <v>3</v>
      </c>
      <c r="B419" s="84" t="s">
        <v>336</v>
      </c>
      <c r="C419" s="79" t="s">
        <v>318</v>
      </c>
    </row>
    <row r="420" spans="1:3">
      <c r="A420" s="71" t="s">
        <v>3</v>
      </c>
      <c r="B420" s="84" t="s">
        <v>336</v>
      </c>
      <c r="C420" s="79" t="s">
        <v>338</v>
      </c>
    </row>
    <row r="421" spans="1:3">
      <c r="A421" s="71" t="s">
        <v>3</v>
      </c>
      <c r="B421" s="84" t="s">
        <v>336</v>
      </c>
      <c r="C421" s="79" t="s">
        <v>339</v>
      </c>
    </row>
    <row r="422" spans="1:3">
      <c r="A422" s="74"/>
      <c r="B422" s="75" t="s">
        <v>269</v>
      </c>
      <c r="C422" s="76">
        <f>COUNTA(C417:C421)</f>
        <v>5</v>
      </c>
    </row>
    <row r="423" spans="1:3">
      <c r="A423" s="77" t="s">
        <v>3</v>
      </c>
      <c r="B423" s="78" t="s">
        <v>340</v>
      </c>
      <c r="C423" s="82" t="s">
        <v>259</v>
      </c>
    </row>
    <row r="424" spans="1:3">
      <c r="A424" s="71" t="s">
        <v>3</v>
      </c>
      <c r="B424" s="78" t="s">
        <v>340</v>
      </c>
      <c r="C424" s="79" t="s">
        <v>260</v>
      </c>
    </row>
    <row r="425" spans="1:3">
      <c r="A425" s="71" t="s">
        <v>3</v>
      </c>
      <c r="B425" s="78" t="s">
        <v>340</v>
      </c>
      <c r="C425" s="79" t="s">
        <v>281</v>
      </c>
    </row>
    <row r="426" spans="1:3">
      <c r="A426" s="71" t="s">
        <v>3</v>
      </c>
      <c r="B426" s="78" t="s">
        <v>340</v>
      </c>
      <c r="C426" s="79" t="s">
        <v>261</v>
      </c>
    </row>
    <row r="427" spans="1:3">
      <c r="A427" s="71" t="s">
        <v>3</v>
      </c>
      <c r="B427" s="78" t="s">
        <v>340</v>
      </c>
      <c r="C427" s="79" t="s">
        <v>262</v>
      </c>
    </row>
    <row r="428" spans="1:3">
      <c r="A428" s="71" t="s">
        <v>3</v>
      </c>
      <c r="B428" s="78" t="s">
        <v>340</v>
      </c>
      <c r="C428" s="79" t="s">
        <v>263</v>
      </c>
    </row>
    <row r="429" spans="1:3">
      <c r="A429" s="74"/>
      <c r="B429" s="75" t="s">
        <v>269</v>
      </c>
      <c r="C429" s="76">
        <f>COUNTA(C423:C428)</f>
        <v>6</v>
      </c>
    </row>
    <row r="430" spans="1:3">
      <c r="A430" s="77" t="s">
        <v>3</v>
      </c>
      <c r="B430" s="78" t="s">
        <v>341</v>
      </c>
      <c r="C430" s="79" t="s">
        <v>299</v>
      </c>
    </row>
    <row r="431" spans="1:3">
      <c r="A431" s="71" t="s">
        <v>3</v>
      </c>
      <c r="B431" s="78" t="s">
        <v>341</v>
      </c>
      <c r="C431" s="79" t="s">
        <v>259</v>
      </c>
    </row>
    <row r="432" spans="1:3">
      <c r="A432" s="71" t="s">
        <v>3</v>
      </c>
      <c r="B432" s="78" t="s">
        <v>341</v>
      </c>
      <c r="C432" s="79" t="s">
        <v>260</v>
      </c>
    </row>
    <row r="433" spans="1:3">
      <c r="A433" s="71" t="s">
        <v>3</v>
      </c>
      <c r="B433" s="78" t="s">
        <v>341</v>
      </c>
      <c r="C433" s="79" t="s">
        <v>261</v>
      </c>
    </row>
    <row r="434" spans="1:3">
      <c r="A434" s="71" t="s">
        <v>3</v>
      </c>
      <c r="B434" s="78" t="s">
        <v>341</v>
      </c>
      <c r="C434" s="79" t="s">
        <v>263</v>
      </c>
    </row>
    <row r="435" spans="1:3">
      <c r="A435" s="71" t="s">
        <v>3</v>
      </c>
      <c r="B435" s="78" t="s">
        <v>341</v>
      </c>
      <c r="C435" s="79" t="s">
        <v>342</v>
      </c>
    </row>
    <row r="436" spans="1:3">
      <c r="A436" s="74"/>
      <c r="B436" s="75" t="s">
        <v>269</v>
      </c>
      <c r="C436" s="76">
        <f>COUNTA(C430:C435)</f>
        <v>6</v>
      </c>
    </row>
    <row r="437" spans="1:3">
      <c r="A437" s="77" t="s">
        <v>3</v>
      </c>
      <c r="B437" s="78" t="s">
        <v>343</v>
      </c>
      <c r="C437" s="79" t="s">
        <v>259</v>
      </c>
    </row>
    <row r="438" spans="1:3">
      <c r="A438" s="71" t="s">
        <v>3</v>
      </c>
      <c r="B438" s="78" t="s">
        <v>343</v>
      </c>
      <c r="C438" s="79" t="s">
        <v>260</v>
      </c>
    </row>
    <row r="439" spans="1:3">
      <c r="A439" s="71" t="s">
        <v>3</v>
      </c>
      <c r="B439" s="78" t="s">
        <v>343</v>
      </c>
      <c r="C439" s="79" t="s">
        <v>261</v>
      </c>
    </row>
    <row r="440" spans="1:3">
      <c r="A440" s="71" t="s">
        <v>3</v>
      </c>
      <c r="B440" s="78" t="s">
        <v>343</v>
      </c>
      <c r="C440" s="79" t="s">
        <v>262</v>
      </c>
    </row>
    <row r="441" spans="1:3">
      <c r="A441" s="71" t="s">
        <v>3</v>
      </c>
      <c r="B441" s="78" t="s">
        <v>343</v>
      </c>
      <c r="C441" s="79" t="s">
        <v>263</v>
      </c>
    </row>
    <row r="442" spans="1:3">
      <c r="A442" s="74"/>
      <c r="B442" s="75" t="s">
        <v>269</v>
      </c>
      <c r="C442" s="76">
        <f>COUNTA(C437:C441)</f>
        <v>5</v>
      </c>
    </row>
  </sheetData>
  <sheetProtection selectLockedCells="1" selectUnlockedCells="1"/>
  <mergeCells count="17">
    <mergeCell ref="C394:C395"/>
    <mergeCell ref="C6:C9"/>
    <mergeCell ref="C114:C115"/>
    <mergeCell ref="C131:C132"/>
    <mergeCell ref="B178:B179"/>
    <mergeCell ref="C178:C179"/>
    <mergeCell ref="B183:B185"/>
    <mergeCell ref="C183:C185"/>
    <mergeCell ref="B187:B188"/>
    <mergeCell ref="C187:C188"/>
    <mergeCell ref="C278:C279"/>
    <mergeCell ref="C372:C375"/>
    <mergeCell ref="C379:C381"/>
    <mergeCell ref="A1:C1"/>
    <mergeCell ref="A3:A4"/>
    <mergeCell ref="B3:B4"/>
    <mergeCell ref="C3:C4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C47"/>
  <sheetViews>
    <sheetView workbookViewId="0">
      <pane ySplit="4" topLeftCell="A5" activePane="bottomLeft" state="frozen"/>
      <selection pane="bottomLeft" activeCell="D11" sqref="D11"/>
    </sheetView>
  </sheetViews>
  <sheetFormatPr defaultRowHeight="16.5"/>
  <cols>
    <col min="1" max="3" width="20" customWidth="1"/>
  </cols>
  <sheetData>
    <row r="1" spans="1:3" ht="20.25">
      <c r="A1" s="125" t="s">
        <v>344</v>
      </c>
      <c r="B1" s="125"/>
      <c r="C1" s="125"/>
    </row>
    <row r="2" spans="1:3">
      <c r="A2" s="85"/>
      <c r="B2" s="85"/>
      <c r="C2" s="85"/>
    </row>
    <row r="3" spans="1:3">
      <c r="A3" s="143" t="s">
        <v>0</v>
      </c>
      <c r="B3" s="145" t="s">
        <v>254</v>
      </c>
      <c r="C3" s="163" t="s">
        <v>255</v>
      </c>
    </row>
    <row r="4" spans="1:3">
      <c r="A4" s="144"/>
      <c r="B4" s="146"/>
      <c r="C4" s="164"/>
    </row>
    <row r="5" spans="1:3" ht="21">
      <c r="A5" s="87" t="s">
        <v>1</v>
      </c>
      <c r="B5" s="85" t="s">
        <v>17</v>
      </c>
      <c r="C5" s="88" t="s">
        <v>345</v>
      </c>
    </row>
    <row r="6" spans="1:3" ht="21">
      <c r="A6" s="29" t="s">
        <v>1</v>
      </c>
      <c r="B6" s="85" t="s">
        <v>17</v>
      </c>
      <c r="C6" s="88" t="s">
        <v>346</v>
      </c>
    </row>
    <row r="7" spans="1:3" ht="21">
      <c r="A7" s="29" t="s">
        <v>1</v>
      </c>
      <c r="B7" s="85" t="s">
        <v>17</v>
      </c>
      <c r="C7" s="88" t="s">
        <v>347</v>
      </c>
    </row>
    <row r="8" spans="1:3" ht="21">
      <c r="A8" s="29" t="s">
        <v>1</v>
      </c>
      <c r="B8" s="85" t="s">
        <v>17</v>
      </c>
      <c r="C8" s="88" t="s">
        <v>348</v>
      </c>
    </row>
    <row r="9" spans="1:3" ht="21">
      <c r="A9" s="29" t="s">
        <v>1</v>
      </c>
      <c r="B9" s="85" t="s">
        <v>17</v>
      </c>
      <c r="C9" s="88" t="s">
        <v>349</v>
      </c>
    </row>
    <row r="10" spans="1:3" ht="17.25" thickBot="1">
      <c r="A10" s="89"/>
      <c r="B10" s="90" t="s">
        <v>269</v>
      </c>
      <c r="C10" s="70">
        <v>1</v>
      </c>
    </row>
    <row r="11" spans="1:3" ht="17.25" thickBot="1">
      <c r="A11" s="91"/>
      <c r="B11" s="92" t="s">
        <v>27</v>
      </c>
      <c r="C11" s="92">
        <f t="shared" ref="C11" si="0">SUMIF($B$5:$B$10,"계",C5:C10)</f>
        <v>1</v>
      </c>
    </row>
    <row r="12" spans="1:3">
      <c r="A12" s="87" t="s">
        <v>3</v>
      </c>
      <c r="B12" s="85" t="s">
        <v>43</v>
      </c>
      <c r="C12" s="34" t="s">
        <v>259</v>
      </c>
    </row>
    <row r="13" spans="1:3">
      <c r="A13" s="29" t="s">
        <v>3</v>
      </c>
      <c r="B13" s="85" t="s">
        <v>43</v>
      </c>
      <c r="C13" s="34" t="s">
        <v>264</v>
      </c>
    </row>
    <row r="14" spans="1:3">
      <c r="A14" s="89"/>
      <c r="B14" s="90" t="s">
        <v>269</v>
      </c>
      <c r="C14" s="70">
        <v>1</v>
      </c>
    </row>
    <row r="15" spans="1:3">
      <c r="A15" s="87" t="s">
        <v>3</v>
      </c>
      <c r="B15" s="85" t="s">
        <v>45</v>
      </c>
      <c r="C15" s="34" t="s">
        <v>350</v>
      </c>
    </row>
    <row r="16" spans="1:3">
      <c r="A16" s="89"/>
      <c r="B16" s="90" t="s">
        <v>269</v>
      </c>
      <c r="C16" s="70">
        <v>1</v>
      </c>
    </row>
    <row r="17" spans="1:3">
      <c r="A17" s="87" t="s">
        <v>3</v>
      </c>
      <c r="B17" s="85" t="s">
        <v>351</v>
      </c>
      <c r="C17" s="34" t="s">
        <v>259</v>
      </c>
    </row>
    <row r="18" spans="1:3">
      <c r="A18" s="89"/>
      <c r="B18" s="90" t="s">
        <v>269</v>
      </c>
      <c r="C18" s="70">
        <v>1</v>
      </c>
    </row>
    <row r="19" spans="1:3">
      <c r="A19" s="87" t="s">
        <v>3</v>
      </c>
      <c r="B19" s="85" t="s">
        <v>59</v>
      </c>
      <c r="C19" s="34" t="s">
        <v>257</v>
      </c>
    </row>
    <row r="20" spans="1:3">
      <c r="A20" s="29" t="s">
        <v>3</v>
      </c>
      <c r="B20" s="85" t="s">
        <v>59</v>
      </c>
      <c r="C20" s="34" t="s">
        <v>261</v>
      </c>
    </row>
    <row r="21" spans="1:3">
      <c r="A21" s="89"/>
      <c r="B21" s="90" t="s">
        <v>269</v>
      </c>
      <c r="C21" s="70">
        <v>2</v>
      </c>
    </row>
    <row r="22" spans="1:3">
      <c r="A22" s="87" t="s">
        <v>3</v>
      </c>
      <c r="B22" s="85" t="s">
        <v>352</v>
      </c>
      <c r="C22" s="34" t="s">
        <v>259</v>
      </c>
    </row>
    <row r="23" spans="1:3">
      <c r="A23" s="89"/>
      <c r="B23" s="90" t="s">
        <v>269</v>
      </c>
      <c r="C23" s="70">
        <v>1</v>
      </c>
    </row>
    <row r="24" spans="1:3">
      <c r="A24" s="87" t="s">
        <v>3</v>
      </c>
      <c r="B24" s="85" t="s">
        <v>73</v>
      </c>
      <c r="C24" s="34" t="s">
        <v>257</v>
      </c>
    </row>
    <row r="25" spans="1:3">
      <c r="A25" s="89"/>
      <c r="B25" s="90" t="s">
        <v>269</v>
      </c>
      <c r="C25" s="70">
        <v>0</v>
      </c>
    </row>
    <row r="26" spans="1:3">
      <c r="A26" s="87" t="s">
        <v>3</v>
      </c>
      <c r="B26" s="85" t="s">
        <v>353</v>
      </c>
      <c r="C26" s="34" t="s">
        <v>354</v>
      </c>
    </row>
    <row r="27" spans="1:3">
      <c r="A27" s="29" t="s">
        <v>3</v>
      </c>
      <c r="B27" s="85" t="s">
        <v>353</v>
      </c>
      <c r="C27" s="34" t="s">
        <v>267</v>
      </c>
    </row>
    <row r="28" spans="1:3">
      <c r="A28" s="89"/>
      <c r="B28" s="90" t="s">
        <v>269</v>
      </c>
      <c r="C28" s="70">
        <v>2</v>
      </c>
    </row>
    <row r="29" spans="1:3">
      <c r="A29" s="87" t="s">
        <v>3</v>
      </c>
      <c r="B29" s="85" t="s">
        <v>77</v>
      </c>
      <c r="C29" s="34" t="s">
        <v>350</v>
      </c>
    </row>
    <row r="30" spans="1:3">
      <c r="A30" s="29"/>
      <c r="B30" s="90" t="s">
        <v>269</v>
      </c>
      <c r="C30" s="70">
        <v>1</v>
      </c>
    </row>
    <row r="31" spans="1:3">
      <c r="A31" s="87" t="s">
        <v>3</v>
      </c>
      <c r="B31" s="85" t="s">
        <v>78</v>
      </c>
      <c r="C31" s="93" t="s">
        <v>355</v>
      </c>
    </row>
    <row r="32" spans="1:3">
      <c r="A32" s="29"/>
      <c r="B32" s="90" t="s">
        <v>269</v>
      </c>
      <c r="C32" s="70">
        <v>1</v>
      </c>
    </row>
    <row r="33" spans="1:3">
      <c r="A33" s="29" t="s">
        <v>3</v>
      </c>
      <c r="B33" s="85" t="s">
        <v>356</v>
      </c>
      <c r="C33" s="34" t="s">
        <v>315</v>
      </c>
    </row>
    <row r="34" spans="1:3">
      <c r="A34" s="29" t="s">
        <v>3</v>
      </c>
      <c r="B34" s="85" t="s">
        <v>356</v>
      </c>
      <c r="C34" s="34" t="s">
        <v>261</v>
      </c>
    </row>
    <row r="35" spans="1:3">
      <c r="A35" s="29" t="s">
        <v>3</v>
      </c>
      <c r="B35" s="85" t="s">
        <v>356</v>
      </c>
      <c r="C35" s="34" t="s">
        <v>263</v>
      </c>
    </row>
    <row r="36" spans="1:3">
      <c r="A36" s="89"/>
      <c r="B36" s="90" t="s">
        <v>269</v>
      </c>
      <c r="C36" s="70">
        <v>1</v>
      </c>
    </row>
    <row r="37" spans="1:3">
      <c r="A37" s="87" t="s">
        <v>3</v>
      </c>
      <c r="B37" s="85" t="s">
        <v>91</v>
      </c>
      <c r="C37" s="34" t="s">
        <v>350</v>
      </c>
    </row>
    <row r="38" spans="1:3">
      <c r="A38" s="89"/>
      <c r="B38" s="90" t="s">
        <v>269</v>
      </c>
      <c r="C38" s="70">
        <v>1</v>
      </c>
    </row>
    <row r="39" spans="1:3">
      <c r="A39" s="87" t="s">
        <v>3</v>
      </c>
      <c r="B39" s="85" t="s">
        <v>92</v>
      </c>
      <c r="C39" s="34" t="s">
        <v>357</v>
      </c>
    </row>
    <row r="40" spans="1:3">
      <c r="A40" s="29" t="s">
        <v>3</v>
      </c>
      <c r="B40" s="85" t="s">
        <v>92</v>
      </c>
      <c r="C40" s="34" t="s">
        <v>358</v>
      </c>
    </row>
    <row r="41" spans="1:3">
      <c r="A41" s="89"/>
      <c r="B41" s="90" t="s">
        <v>269</v>
      </c>
      <c r="C41" s="70">
        <v>2</v>
      </c>
    </row>
    <row r="42" spans="1:3">
      <c r="A42" s="87" t="s">
        <v>3</v>
      </c>
      <c r="B42" s="86" t="s">
        <v>359</v>
      </c>
      <c r="C42" s="34" t="s">
        <v>350</v>
      </c>
    </row>
    <row r="43" spans="1:3">
      <c r="A43" s="89"/>
      <c r="B43" s="90" t="s">
        <v>269</v>
      </c>
      <c r="C43" s="70">
        <v>1</v>
      </c>
    </row>
    <row r="44" spans="1:3">
      <c r="A44" s="87" t="s">
        <v>3</v>
      </c>
      <c r="B44" s="85" t="s">
        <v>107</v>
      </c>
      <c r="C44" s="34" t="s">
        <v>350</v>
      </c>
    </row>
    <row r="45" spans="1:3">
      <c r="A45" s="29" t="s">
        <v>3</v>
      </c>
      <c r="B45" s="85" t="s">
        <v>107</v>
      </c>
      <c r="C45" s="34" t="s">
        <v>262</v>
      </c>
    </row>
    <row r="46" spans="1:3">
      <c r="A46" s="29" t="s">
        <v>3</v>
      </c>
      <c r="B46" s="85" t="s">
        <v>107</v>
      </c>
      <c r="C46" s="34" t="s">
        <v>263</v>
      </c>
    </row>
    <row r="47" spans="1:3">
      <c r="A47" s="89"/>
      <c r="B47" s="90" t="s">
        <v>269</v>
      </c>
      <c r="C47" s="70">
        <v>3</v>
      </c>
    </row>
  </sheetData>
  <sheetProtection selectLockedCells="1" selectUnlockedCells="1"/>
  <mergeCells count="4">
    <mergeCell ref="A1:C1"/>
    <mergeCell ref="A3:A4"/>
    <mergeCell ref="B3:B4"/>
    <mergeCell ref="C3:C4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D6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24" sqref="G24"/>
    </sheetView>
  </sheetViews>
  <sheetFormatPr defaultRowHeight="16.5"/>
  <cols>
    <col min="1" max="1" width="7.5" bestFit="1" customWidth="1"/>
    <col min="2" max="2" width="10.25" bestFit="1" customWidth="1"/>
    <col min="3" max="3" width="9.75" bestFit="1" customWidth="1"/>
    <col min="4" max="4" width="35.125" customWidth="1"/>
  </cols>
  <sheetData>
    <row r="1" spans="1:4" ht="20.25">
      <c r="A1" s="170" t="s">
        <v>366</v>
      </c>
      <c r="B1" s="170"/>
      <c r="C1" s="170"/>
      <c r="D1" s="170"/>
    </row>
    <row r="2" spans="1:4">
      <c r="A2" s="94"/>
      <c r="B2" s="94"/>
      <c r="C2" s="95"/>
      <c r="D2" s="94"/>
    </row>
    <row r="3" spans="1:4">
      <c r="A3" s="171" t="s">
        <v>0</v>
      </c>
      <c r="B3" s="171" t="s">
        <v>6</v>
      </c>
      <c r="C3" s="171" t="s">
        <v>367</v>
      </c>
      <c r="D3" s="172" t="s">
        <v>368</v>
      </c>
    </row>
    <row r="4" spans="1:4">
      <c r="A4" s="171"/>
      <c r="B4" s="171"/>
      <c r="C4" s="171"/>
      <c r="D4" s="173"/>
    </row>
    <row r="5" spans="1:4">
      <c r="A5" s="165" t="s">
        <v>8</v>
      </c>
      <c r="B5" s="111" t="s">
        <v>15</v>
      </c>
      <c r="C5" s="96" t="s">
        <v>369</v>
      </c>
      <c r="D5" s="111" t="s">
        <v>370</v>
      </c>
    </row>
    <row r="6" spans="1:4">
      <c r="A6" s="166"/>
      <c r="B6" s="111" t="s">
        <v>18</v>
      </c>
      <c r="C6" s="96" t="s">
        <v>371</v>
      </c>
      <c r="D6" s="111" t="s">
        <v>372</v>
      </c>
    </row>
    <row r="7" spans="1:4" ht="21">
      <c r="A7" s="166"/>
      <c r="B7" s="165" t="s">
        <v>360</v>
      </c>
      <c r="C7" s="96" t="s">
        <v>371</v>
      </c>
      <c r="D7" s="97" t="s">
        <v>373</v>
      </c>
    </row>
    <row r="8" spans="1:4" ht="21">
      <c r="A8" s="166"/>
      <c r="B8" s="166"/>
      <c r="C8" s="96" t="s">
        <v>371</v>
      </c>
      <c r="D8" s="97" t="s">
        <v>374</v>
      </c>
    </row>
    <row r="9" spans="1:4" ht="21">
      <c r="A9" s="166"/>
      <c r="B9" s="167"/>
      <c r="C9" s="96" t="s">
        <v>371</v>
      </c>
      <c r="D9" s="97" t="s">
        <v>375</v>
      </c>
    </row>
    <row r="10" spans="1:4">
      <c r="A10" s="166"/>
      <c r="B10" s="111" t="s">
        <v>20</v>
      </c>
      <c r="C10" s="96" t="s">
        <v>376</v>
      </c>
      <c r="D10" s="111" t="s">
        <v>372</v>
      </c>
    </row>
    <row r="11" spans="1:4">
      <c r="A11" s="166"/>
      <c r="B11" s="111" t="s">
        <v>23</v>
      </c>
      <c r="C11" s="96" t="s">
        <v>376</v>
      </c>
      <c r="D11" s="111" t="s">
        <v>377</v>
      </c>
    </row>
    <row r="12" spans="1:4">
      <c r="A12" s="166"/>
      <c r="B12" s="111" t="s">
        <v>361</v>
      </c>
      <c r="C12" s="96" t="s">
        <v>378</v>
      </c>
      <c r="D12" s="111" t="s">
        <v>379</v>
      </c>
    </row>
    <row r="13" spans="1:4">
      <c r="A13" s="167"/>
      <c r="B13" s="111" t="s">
        <v>380</v>
      </c>
      <c r="C13" s="96" t="s">
        <v>381</v>
      </c>
      <c r="D13" s="111" t="s">
        <v>382</v>
      </c>
    </row>
    <row r="14" spans="1:4">
      <c r="A14" s="98" t="s">
        <v>27</v>
      </c>
      <c r="B14" s="99">
        <v>7</v>
      </c>
      <c r="C14" s="100"/>
      <c r="D14" s="99">
        <f>COUNTA(D5:D13)</f>
        <v>9</v>
      </c>
    </row>
    <row r="15" spans="1:4">
      <c r="A15" s="165" t="s">
        <v>3</v>
      </c>
      <c r="B15" s="165" t="s">
        <v>31</v>
      </c>
      <c r="C15" s="96" t="s">
        <v>378</v>
      </c>
      <c r="D15" s="168" t="s">
        <v>370</v>
      </c>
    </row>
    <row r="16" spans="1:4">
      <c r="A16" s="166"/>
      <c r="B16" s="167"/>
      <c r="C16" s="96" t="s">
        <v>378</v>
      </c>
      <c r="D16" s="169"/>
    </row>
    <row r="17" spans="1:4">
      <c r="A17" s="166"/>
      <c r="B17" s="111" t="s">
        <v>34</v>
      </c>
      <c r="C17" s="96" t="s">
        <v>376</v>
      </c>
      <c r="D17" s="111" t="s">
        <v>372</v>
      </c>
    </row>
    <row r="18" spans="1:4">
      <c r="A18" s="166"/>
      <c r="B18" s="165" t="s">
        <v>36</v>
      </c>
      <c r="C18" s="96" t="s">
        <v>371</v>
      </c>
      <c r="D18" s="111" t="s">
        <v>383</v>
      </c>
    </row>
    <row r="19" spans="1:4">
      <c r="A19" s="166"/>
      <c r="B19" s="167"/>
      <c r="C19" s="96" t="s">
        <v>371</v>
      </c>
      <c r="D19" s="111" t="s">
        <v>384</v>
      </c>
    </row>
    <row r="20" spans="1:4">
      <c r="A20" s="166"/>
      <c r="B20" s="165" t="s">
        <v>38</v>
      </c>
      <c r="C20" s="96" t="s">
        <v>378</v>
      </c>
      <c r="D20" s="111" t="s">
        <v>385</v>
      </c>
    </row>
    <row r="21" spans="1:4">
      <c r="A21" s="166"/>
      <c r="B21" s="167"/>
      <c r="C21" s="96" t="s">
        <v>378</v>
      </c>
      <c r="D21" s="111" t="s">
        <v>386</v>
      </c>
    </row>
    <row r="22" spans="1:4">
      <c r="A22" s="166"/>
      <c r="B22" s="111" t="s">
        <v>42</v>
      </c>
      <c r="C22" s="96" t="s">
        <v>378</v>
      </c>
      <c r="D22" s="111" t="s">
        <v>386</v>
      </c>
    </row>
    <row r="23" spans="1:4">
      <c r="A23" s="166"/>
      <c r="B23" s="111" t="s">
        <v>362</v>
      </c>
      <c r="C23" s="96" t="s">
        <v>378</v>
      </c>
      <c r="D23" s="111" t="s">
        <v>387</v>
      </c>
    </row>
    <row r="24" spans="1:4">
      <c r="A24" s="166"/>
      <c r="B24" s="165" t="s">
        <v>48</v>
      </c>
      <c r="C24" s="96" t="s">
        <v>376</v>
      </c>
      <c r="D24" s="111" t="s">
        <v>383</v>
      </c>
    </row>
    <row r="25" spans="1:4">
      <c r="A25" s="166"/>
      <c r="B25" s="166"/>
      <c r="C25" s="96" t="s">
        <v>376</v>
      </c>
      <c r="D25" s="111" t="s">
        <v>384</v>
      </c>
    </row>
    <row r="26" spans="1:4">
      <c r="A26" s="166"/>
      <c r="B26" s="167"/>
      <c r="C26" s="96" t="s">
        <v>371</v>
      </c>
      <c r="D26" s="111" t="s">
        <v>388</v>
      </c>
    </row>
    <row r="27" spans="1:4">
      <c r="A27" s="166"/>
      <c r="B27" s="165" t="s">
        <v>363</v>
      </c>
      <c r="C27" s="96" t="s">
        <v>378</v>
      </c>
      <c r="D27" s="111" t="s">
        <v>389</v>
      </c>
    </row>
    <row r="28" spans="1:4">
      <c r="A28" s="166"/>
      <c r="B28" s="167"/>
      <c r="C28" s="96" t="s">
        <v>378</v>
      </c>
      <c r="D28" s="111" t="s">
        <v>390</v>
      </c>
    </row>
    <row r="29" spans="1:4">
      <c r="A29" s="166"/>
      <c r="B29" s="165" t="s">
        <v>50</v>
      </c>
      <c r="C29" s="96" t="s">
        <v>376</v>
      </c>
      <c r="D29" s="111" t="s">
        <v>391</v>
      </c>
    </row>
    <row r="30" spans="1:4">
      <c r="A30" s="166"/>
      <c r="B30" s="166"/>
      <c r="C30" s="96" t="s">
        <v>376</v>
      </c>
      <c r="D30" s="111" t="s">
        <v>383</v>
      </c>
    </row>
    <row r="31" spans="1:4">
      <c r="A31" s="166"/>
      <c r="B31" s="166"/>
      <c r="C31" s="96" t="s">
        <v>376</v>
      </c>
      <c r="D31" s="111" t="s">
        <v>372</v>
      </c>
    </row>
    <row r="32" spans="1:4">
      <c r="A32" s="166"/>
      <c r="B32" s="167"/>
      <c r="C32" s="96" t="s">
        <v>392</v>
      </c>
      <c r="D32" s="101" t="s">
        <v>393</v>
      </c>
    </row>
    <row r="33" spans="1:4">
      <c r="A33" s="166"/>
      <c r="B33" s="165" t="s">
        <v>52</v>
      </c>
      <c r="C33" s="96" t="s">
        <v>376</v>
      </c>
      <c r="D33" s="111" t="s">
        <v>391</v>
      </c>
    </row>
    <row r="34" spans="1:4">
      <c r="A34" s="166"/>
      <c r="B34" s="167"/>
      <c r="C34" s="96" t="s">
        <v>376</v>
      </c>
      <c r="D34" s="111" t="s">
        <v>384</v>
      </c>
    </row>
    <row r="35" spans="1:4">
      <c r="A35" s="166"/>
      <c r="B35" s="111" t="s">
        <v>322</v>
      </c>
      <c r="C35" s="96" t="s">
        <v>371</v>
      </c>
      <c r="D35" s="111" t="s">
        <v>372</v>
      </c>
    </row>
    <row r="36" spans="1:4">
      <c r="A36" s="166"/>
      <c r="B36" s="165" t="s">
        <v>55</v>
      </c>
      <c r="C36" s="96" t="s">
        <v>371</v>
      </c>
      <c r="D36" s="111" t="s">
        <v>372</v>
      </c>
    </row>
    <row r="37" spans="1:4">
      <c r="A37" s="166"/>
      <c r="B37" s="166"/>
      <c r="C37" s="96" t="s">
        <v>369</v>
      </c>
      <c r="D37" s="111" t="s">
        <v>385</v>
      </c>
    </row>
    <row r="38" spans="1:4">
      <c r="A38" s="166"/>
      <c r="B38" s="166"/>
      <c r="C38" s="96" t="s">
        <v>369</v>
      </c>
      <c r="D38" s="111" t="s">
        <v>108</v>
      </c>
    </row>
    <row r="39" spans="1:4">
      <c r="A39" s="166"/>
      <c r="B39" s="167"/>
      <c r="C39" s="96" t="s">
        <v>394</v>
      </c>
      <c r="D39" s="111" t="s">
        <v>402</v>
      </c>
    </row>
    <row r="40" spans="1:4">
      <c r="A40" s="166"/>
      <c r="B40" s="111" t="s">
        <v>56</v>
      </c>
      <c r="C40" s="96"/>
      <c r="D40" s="111" t="s">
        <v>383</v>
      </c>
    </row>
    <row r="41" spans="1:4">
      <c r="A41" s="166"/>
      <c r="B41" s="109" t="s">
        <v>364</v>
      </c>
      <c r="C41" s="96" t="s">
        <v>395</v>
      </c>
      <c r="D41" s="111" t="s">
        <v>383</v>
      </c>
    </row>
    <row r="42" spans="1:4">
      <c r="A42" s="166"/>
      <c r="B42" s="165" t="s">
        <v>71</v>
      </c>
      <c r="C42" s="96" t="s">
        <v>396</v>
      </c>
      <c r="D42" s="111" t="s">
        <v>372</v>
      </c>
    </row>
    <row r="43" spans="1:4">
      <c r="A43" s="166"/>
      <c r="B43" s="166"/>
      <c r="C43" s="96" t="s">
        <v>396</v>
      </c>
      <c r="D43" s="111" t="s">
        <v>379</v>
      </c>
    </row>
    <row r="44" spans="1:4">
      <c r="A44" s="166"/>
      <c r="B44" s="167"/>
      <c r="C44" s="96" t="s">
        <v>396</v>
      </c>
      <c r="D44" s="111" t="s">
        <v>108</v>
      </c>
    </row>
    <row r="45" spans="1:4">
      <c r="A45" s="166"/>
      <c r="B45" s="111" t="s">
        <v>397</v>
      </c>
      <c r="C45" s="96" t="s">
        <v>378</v>
      </c>
      <c r="D45" s="111" t="s">
        <v>372</v>
      </c>
    </row>
    <row r="46" spans="1:4">
      <c r="A46" s="166"/>
      <c r="B46" s="111" t="s">
        <v>356</v>
      </c>
      <c r="C46" s="96" t="s">
        <v>376</v>
      </c>
      <c r="D46" s="111" t="s">
        <v>372</v>
      </c>
    </row>
    <row r="47" spans="1:4">
      <c r="A47" s="166"/>
      <c r="B47" s="111" t="s">
        <v>88</v>
      </c>
      <c r="C47" s="96" t="s">
        <v>376</v>
      </c>
      <c r="D47" s="111" t="s">
        <v>372</v>
      </c>
    </row>
    <row r="48" spans="1:4" ht="22.5">
      <c r="A48" s="166"/>
      <c r="B48" s="111" t="s">
        <v>89</v>
      </c>
      <c r="C48" s="96" t="s">
        <v>398</v>
      </c>
      <c r="D48" s="110" t="s">
        <v>401</v>
      </c>
    </row>
    <row r="49" spans="1:4">
      <c r="A49" s="166"/>
      <c r="B49" s="111" t="s">
        <v>94</v>
      </c>
      <c r="C49" s="96" t="s">
        <v>371</v>
      </c>
      <c r="D49" s="111" t="s">
        <v>379</v>
      </c>
    </row>
    <row r="50" spans="1:4">
      <c r="A50" s="166"/>
      <c r="B50" s="165" t="s">
        <v>95</v>
      </c>
      <c r="C50" s="96" t="s">
        <v>378</v>
      </c>
      <c r="D50" s="111" t="s">
        <v>384</v>
      </c>
    </row>
    <row r="51" spans="1:4">
      <c r="A51" s="166"/>
      <c r="B51" s="167"/>
      <c r="C51" s="96" t="s">
        <v>378</v>
      </c>
      <c r="D51" s="111" t="s">
        <v>386</v>
      </c>
    </row>
    <row r="52" spans="1:4">
      <c r="A52" s="166"/>
      <c r="B52" s="109" t="s">
        <v>365</v>
      </c>
      <c r="C52" s="96" t="s">
        <v>369</v>
      </c>
      <c r="D52" s="111" t="s">
        <v>379</v>
      </c>
    </row>
    <row r="53" spans="1:4">
      <c r="A53" s="166"/>
      <c r="B53" s="165" t="s">
        <v>96</v>
      </c>
      <c r="C53" s="96" t="s">
        <v>371</v>
      </c>
      <c r="D53" s="111" t="s">
        <v>372</v>
      </c>
    </row>
    <row r="54" spans="1:4">
      <c r="A54" s="166"/>
      <c r="B54" s="167"/>
      <c r="C54" s="96" t="s">
        <v>371</v>
      </c>
      <c r="D54" s="111" t="s">
        <v>108</v>
      </c>
    </row>
    <row r="55" spans="1:4">
      <c r="A55" s="166"/>
      <c r="B55" s="111" t="s">
        <v>98</v>
      </c>
      <c r="C55" s="96" t="s">
        <v>371</v>
      </c>
      <c r="D55" s="111" t="s">
        <v>383</v>
      </c>
    </row>
    <row r="56" spans="1:4" ht="21">
      <c r="A56" s="166"/>
      <c r="B56" s="165" t="s">
        <v>99</v>
      </c>
      <c r="C56" s="96" t="s">
        <v>376</v>
      </c>
      <c r="D56" s="97" t="s">
        <v>375</v>
      </c>
    </row>
    <row r="57" spans="1:4" ht="21">
      <c r="A57" s="166"/>
      <c r="B57" s="167"/>
      <c r="C57" s="96" t="s">
        <v>376</v>
      </c>
      <c r="D57" s="97" t="s">
        <v>374</v>
      </c>
    </row>
    <row r="58" spans="1:4">
      <c r="A58" s="166"/>
      <c r="B58" s="111" t="s">
        <v>101</v>
      </c>
      <c r="C58" s="96" t="s">
        <v>371</v>
      </c>
      <c r="D58" s="111" t="s">
        <v>372</v>
      </c>
    </row>
    <row r="59" spans="1:4">
      <c r="A59" s="166"/>
      <c r="B59" s="111" t="s">
        <v>102</v>
      </c>
      <c r="C59" s="96" t="s">
        <v>378</v>
      </c>
      <c r="D59" s="111" t="s">
        <v>372</v>
      </c>
    </row>
    <row r="60" spans="1:4">
      <c r="A60" s="166"/>
      <c r="B60" s="111" t="s">
        <v>331</v>
      </c>
      <c r="C60" s="96" t="s">
        <v>371</v>
      </c>
      <c r="D60" s="111" t="s">
        <v>383</v>
      </c>
    </row>
    <row r="61" spans="1:4">
      <c r="A61" s="166"/>
      <c r="B61" s="111" t="s">
        <v>333</v>
      </c>
      <c r="C61" s="96" t="s">
        <v>369</v>
      </c>
      <c r="D61" s="111" t="s">
        <v>370</v>
      </c>
    </row>
    <row r="62" spans="1:4">
      <c r="A62" s="166"/>
      <c r="B62" s="165" t="s">
        <v>104</v>
      </c>
      <c r="C62" s="96" t="s">
        <v>399</v>
      </c>
      <c r="D62" s="165" t="s">
        <v>382</v>
      </c>
    </row>
    <row r="63" spans="1:4">
      <c r="A63" s="166"/>
      <c r="B63" s="166"/>
      <c r="C63" s="96" t="s">
        <v>399</v>
      </c>
      <c r="D63" s="166"/>
    </row>
    <row r="64" spans="1:4">
      <c r="A64" s="166"/>
      <c r="B64" s="166"/>
      <c r="C64" s="96" t="s">
        <v>399</v>
      </c>
      <c r="D64" s="167"/>
    </row>
    <row r="65" spans="1:4">
      <c r="A65" s="166"/>
      <c r="B65" s="167"/>
      <c r="C65" s="96" t="s">
        <v>399</v>
      </c>
      <c r="D65" s="111" t="s">
        <v>379</v>
      </c>
    </row>
    <row r="66" spans="1:4">
      <c r="A66" s="166"/>
      <c r="B66" s="165" t="s">
        <v>110</v>
      </c>
      <c r="C66" s="96" t="s">
        <v>376</v>
      </c>
      <c r="D66" s="111" t="s">
        <v>384</v>
      </c>
    </row>
    <row r="67" spans="1:4">
      <c r="A67" s="166"/>
      <c r="B67" s="166"/>
      <c r="C67" s="96" t="s">
        <v>376</v>
      </c>
      <c r="D67" s="111" t="s">
        <v>108</v>
      </c>
    </row>
    <row r="68" spans="1:4">
      <c r="A68" s="166"/>
      <c r="B68" s="167"/>
      <c r="C68" s="96" t="s">
        <v>376</v>
      </c>
      <c r="D68" s="111" t="s">
        <v>379</v>
      </c>
    </row>
  </sheetData>
  <sheetProtection selectLockedCells="1" selectUnlockedCells="1"/>
  <mergeCells count="24">
    <mergeCell ref="A1:D1"/>
    <mergeCell ref="A3:A4"/>
    <mergeCell ref="B3:B4"/>
    <mergeCell ref="C3:C4"/>
    <mergeCell ref="D3:D4"/>
    <mergeCell ref="B33:B34"/>
    <mergeCell ref="B36:B39"/>
    <mergeCell ref="B42:B44"/>
    <mergeCell ref="A5:A13"/>
    <mergeCell ref="B7:B9"/>
    <mergeCell ref="A15:A68"/>
    <mergeCell ref="B15:B16"/>
    <mergeCell ref="D15:D16"/>
    <mergeCell ref="B18:B19"/>
    <mergeCell ref="B20:B21"/>
    <mergeCell ref="B50:B51"/>
    <mergeCell ref="B53:B54"/>
    <mergeCell ref="B56:B57"/>
    <mergeCell ref="B62:B65"/>
    <mergeCell ref="D62:D64"/>
    <mergeCell ref="B66:B68"/>
    <mergeCell ref="B24:B26"/>
    <mergeCell ref="B27:B28"/>
    <mergeCell ref="B29:B3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유치원</vt:lpstr>
      <vt:lpstr>초등</vt:lpstr>
      <vt:lpstr>중등(사범대)</vt:lpstr>
      <vt:lpstr>중등(일반대교육과)</vt:lpstr>
      <vt:lpstr>특수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profiler</cp:lastModifiedBy>
  <dcterms:created xsi:type="dcterms:W3CDTF">2021-12-22T05:06:58Z</dcterms:created>
  <dcterms:modified xsi:type="dcterms:W3CDTF">2022-06-10T02:37:11Z</dcterms:modified>
</cp:coreProperties>
</file>